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380" windowHeight="8190" tabRatio="500"/>
  </bookViews>
  <sheets>
    <sheet name="1 курс М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27" i="1"/>
  <c r="X26"/>
  <c r="X25"/>
  <c r="X16"/>
  <c r="X15"/>
  <c r="C55" l="1"/>
  <c r="C77"/>
  <c r="C76"/>
  <c r="C75"/>
  <c r="C74"/>
  <c r="C73"/>
  <c r="C72"/>
  <c r="C71"/>
  <c r="C70"/>
  <c r="C69"/>
  <c r="C68"/>
  <c r="C67"/>
  <c r="C66"/>
  <c r="C65"/>
  <c r="C64"/>
  <c r="C15"/>
  <c r="C63"/>
  <c r="C62"/>
  <c r="C61"/>
  <c r="C60"/>
  <c r="C59"/>
  <c r="C58"/>
  <c r="C57"/>
  <c r="C56"/>
  <c r="C54"/>
  <c r="C53"/>
  <c r="C49"/>
  <c r="C48"/>
  <c r="C47"/>
  <c r="C46"/>
  <c r="C45"/>
  <c r="C44"/>
  <c r="C43"/>
  <c r="C42"/>
  <c r="C41"/>
  <c r="C37"/>
  <c r="C36"/>
  <c r="C35"/>
  <c r="C34"/>
  <c r="C33"/>
  <c r="C32"/>
  <c r="C31"/>
  <c r="C40"/>
  <c r="C39"/>
  <c r="C38"/>
  <c r="C29"/>
  <c r="C28"/>
  <c r="C27"/>
  <c r="C25"/>
  <c r="C24"/>
  <c r="C23"/>
  <c r="C51"/>
  <c r="C50"/>
  <c r="C22"/>
  <c r="C20"/>
  <c r="C19"/>
  <c r="C18"/>
  <c r="C17"/>
  <c r="C16"/>
  <c r="C14"/>
  <c r="C13"/>
  <c r="C12"/>
  <c r="C11"/>
  <c r="C10"/>
  <c r="C8"/>
  <c r="X7"/>
  <c r="X8" s="1"/>
  <c r="X10" s="1"/>
  <c r="X11" s="1"/>
  <c r="X12" s="1"/>
  <c r="X13" s="1"/>
  <c r="X14" s="1"/>
  <c r="X17" s="1"/>
  <c r="X18" s="1"/>
  <c r="X19" s="1"/>
  <c r="X20" s="1"/>
  <c r="X22" s="1"/>
  <c r="X50" s="1"/>
  <c r="X51" s="1"/>
  <c r="X23" s="1"/>
  <c r="X24" s="1"/>
  <c r="X28" s="1"/>
  <c r="X29" s="1"/>
  <c r="X38" s="1"/>
  <c r="X39" s="1"/>
  <c r="X40" s="1"/>
  <c r="X31" s="1"/>
  <c r="X32" s="1"/>
  <c r="X33" s="1"/>
  <c r="X34" s="1"/>
  <c r="X35" s="1"/>
  <c r="X36" s="1"/>
  <c r="X37" s="1"/>
  <c r="X41" s="1"/>
  <c r="X42" s="1"/>
  <c r="X43" s="1"/>
  <c r="X44" s="1"/>
  <c r="X45" s="1"/>
  <c r="X46" s="1"/>
  <c r="X47" s="1"/>
  <c r="X48" s="1"/>
  <c r="X49" s="1"/>
  <c r="X53" s="1"/>
  <c r="X54" s="1"/>
  <c r="X56" s="1"/>
  <c r="X57" s="1"/>
  <c r="X58" s="1"/>
  <c r="X59" s="1"/>
  <c r="X60" s="1"/>
  <c r="X61" s="1"/>
  <c r="X62" s="1"/>
  <c r="X63" s="1"/>
  <c r="X64" s="1"/>
  <c r="X65" s="1"/>
  <c r="X66" s="1"/>
  <c r="X67" s="1"/>
  <c r="X68" s="1"/>
  <c r="X69" s="1"/>
  <c r="X70" s="1"/>
  <c r="X71" s="1"/>
  <c r="X72" s="1"/>
  <c r="X73" s="1"/>
  <c r="X74" s="1"/>
  <c r="X75" s="1"/>
  <c r="X76" s="1"/>
  <c r="X77" s="1"/>
  <c r="C7"/>
</calcChain>
</file>

<file path=xl/sharedStrings.xml><?xml version="1.0" encoding="utf-8"?>
<sst xmlns="http://schemas.openxmlformats.org/spreadsheetml/2006/main" count="1569" uniqueCount="261">
  <si>
    <t>магістерського рівня вищої освіти</t>
  </si>
  <si>
    <t>І курс</t>
  </si>
  <si>
    <t>Обсяг, кр.</t>
  </si>
  <si>
    <t>Шифр спеціальності</t>
  </si>
  <si>
    <t>Шифр кафедри</t>
  </si>
  <si>
    <t>Код</t>
  </si>
  <si>
    <t>Назва дисципліни</t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</si>
  <si>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015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</si>
  <si>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029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</si>
  <si>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051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</si>
  <si>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071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</si>
  <si>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072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</si>
  <si>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073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</si>
  <si>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101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</si>
  <si>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122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</si>
  <si>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131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</si>
  <si>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132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</si>
  <si>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133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</si>
  <si>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136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</si>
  <si>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141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</si>
  <si>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144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</si>
  <si>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151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</si>
  <si>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152</t>
    </r>
  </si>
  <si>
    <r>
      <rPr>
        <sz val="12"/>
        <color rgb="FFFFFFFF"/>
        <rFont val="Calibri"/>
        <family val="2"/>
        <charset val="1"/>
      </rPr>
      <t>"</t>
    </r>
    <r>
      <rPr>
        <sz val="12"/>
        <color rgb="FF000000"/>
        <rFont val="Calibri"/>
        <family val="2"/>
        <charset val="1"/>
      </rPr>
      <t>161</t>
    </r>
  </si>
  <si>
    <t>М0201</t>
  </si>
  <si>
    <t xml:space="preserve"> +</t>
  </si>
  <si>
    <r>
      <rPr>
        <sz val="12"/>
        <color rgb="FFFFFFFF"/>
        <rFont val="Calibri"/>
        <family val="2"/>
        <charset val="204"/>
      </rPr>
      <t>"</t>
    </r>
    <r>
      <rPr>
        <sz val="12"/>
        <color rgb="FF000000"/>
        <rFont val="Calibri"/>
        <family val="2"/>
        <charset val="1"/>
      </rPr>
      <t>02</t>
    </r>
  </si>
  <si>
    <t>М0202</t>
  </si>
  <si>
    <t>Основи корпоративної культури</t>
  </si>
  <si>
    <t>М0401</t>
  </si>
  <si>
    <t>Стратегічне управління підприємством</t>
  </si>
  <si>
    <r>
      <rPr>
        <sz val="12"/>
        <color rgb="FFFFFFFF"/>
        <rFont val="Calibri"/>
        <family val="2"/>
        <charset val="204"/>
      </rPr>
      <t>"</t>
    </r>
    <r>
      <rPr>
        <sz val="12"/>
        <color rgb="FF000000"/>
        <rFont val="Calibri"/>
        <family val="2"/>
        <charset val="1"/>
      </rPr>
      <t>04</t>
    </r>
  </si>
  <si>
    <t>М0402</t>
  </si>
  <si>
    <t>Бізнес-діагностика</t>
  </si>
  <si>
    <t>М0403</t>
  </si>
  <si>
    <t>Інвестиційне проектування</t>
  </si>
  <si>
    <t>М0501</t>
  </si>
  <si>
    <t>Оцінка ефективності інформаційних систем</t>
  </si>
  <si>
    <r>
      <rPr>
        <sz val="12"/>
        <color rgb="FFFFFFFF"/>
        <rFont val="Calibri"/>
        <family val="2"/>
        <charset val="204"/>
      </rPr>
      <t>"</t>
    </r>
    <r>
      <rPr>
        <sz val="12"/>
        <color rgb="FF000000"/>
        <rFont val="Calibri"/>
        <family val="2"/>
        <charset val="1"/>
      </rPr>
      <t>05</t>
    </r>
  </si>
  <si>
    <t>М0502</t>
  </si>
  <si>
    <t>Основи створення SQL-запитів</t>
  </si>
  <si>
    <t>М0601</t>
  </si>
  <si>
    <t>Новітні технології феросплавного виробництва</t>
  </si>
  <si>
    <r>
      <rPr>
        <sz val="12"/>
        <color rgb="FFFFFFFF"/>
        <rFont val="Calibri"/>
        <family val="2"/>
        <charset val="204"/>
      </rPr>
      <t>"</t>
    </r>
    <r>
      <rPr>
        <sz val="12"/>
        <color rgb="FF000000"/>
        <rFont val="Calibri"/>
        <family val="2"/>
        <charset val="1"/>
      </rPr>
      <t>06</t>
    </r>
  </si>
  <si>
    <t>М0602</t>
  </si>
  <si>
    <t>Теоретичні та технологічні особливості виробництва абразивних матеріалів</t>
  </si>
  <si>
    <t>М0603</t>
  </si>
  <si>
    <t>Інноваційні технології виробництва кольорових металів</t>
  </si>
  <si>
    <t>М0701</t>
  </si>
  <si>
    <t>Електромагнітна сумісність технічних засобів та якість електроживлення</t>
  </si>
  <si>
    <r>
      <rPr>
        <sz val="12"/>
        <color rgb="FFFFFFFF"/>
        <rFont val="Calibri"/>
        <family val="2"/>
        <charset val="204"/>
      </rPr>
      <t>"</t>
    </r>
    <r>
      <rPr>
        <sz val="12"/>
        <color rgb="FF000000"/>
        <rFont val="Calibri"/>
        <family val="2"/>
        <charset val="1"/>
      </rPr>
      <t>07</t>
    </r>
  </si>
  <si>
    <t>М0702</t>
  </si>
  <si>
    <t>Електрична частина електростанцій з традиційними та відновлюваними джерелами енергії</t>
  </si>
  <si>
    <t>М0703</t>
  </si>
  <si>
    <t>Мікроконтролерні системи</t>
  </si>
  <si>
    <t>+</t>
  </si>
  <si>
    <t>М0801</t>
  </si>
  <si>
    <t>Сучасні енергетичні технології</t>
  </si>
  <si>
    <t>М0901</t>
  </si>
  <si>
    <t>Конфліктні стани особистості і шляхи їх подолання</t>
  </si>
  <si>
    <t>М0902</t>
  </si>
  <si>
    <t>Психологія сім’ї</t>
  </si>
  <si>
    <t>М1001</t>
  </si>
  <si>
    <t>Захист бізнесу: сучасні тенденції</t>
  </si>
  <si>
    <t>М1002</t>
  </si>
  <si>
    <t>М1003</t>
  </si>
  <si>
    <t>Інтернет і право інтелектуальної власності</t>
  </si>
  <si>
    <t>М1101</t>
  </si>
  <si>
    <t>Моделювання складних систем</t>
  </si>
  <si>
    <t>М1102</t>
  </si>
  <si>
    <t>Захист та безпека комп’ютерних систем</t>
  </si>
  <si>
    <t>М1103</t>
  </si>
  <si>
    <t>Адміністрування комп'ютерних систем</t>
  </si>
  <si>
    <t>М1201</t>
  </si>
  <si>
    <t>Сервісне обслуговування автотранспортних засобів</t>
  </si>
  <si>
    <t>М1202</t>
  </si>
  <si>
    <t>Логістика автомобільних перевезень</t>
  </si>
  <si>
    <t>М1203</t>
  </si>
  <si>
    <t>Мехатронні та спеціальні робототехнічні системи</t>
  </si>
  <si>
    <t>М1301</t>
  </si>
  <si>
    <t>3D швидке прототипування моделей</t>
  </si>
  <si>
    <t>М1302</t>
  </si>
  <si>
    <t>Нові процеси художнього лиття</t>
  </si>
  <si>
    <t>М1303</t>
  </si>
  <si>
    <t>Нові процеси ювелірного лиття</t>
  </si>
  <si>
    <t>М1401</t>
  </si>
  <si>
    <t>Ринок матеріалів, металів та сплавів</t>
  </si>
  <si>
    <t>М1402</t>
  </si>
  <si>
    <t>Термічна та комбінована обробка легованих сталей та спеціальних сплавів</t>
  </si>
  <si>
    <t>М1403</t>
  </si>
  <si>
    <t>Метали та їх фізичні властивості</t>
  </si>
  <si>
    <t>Моделювання процесів структуроутворення при термічній обробки металів</t>
  </si>
  <si>
    <t>М1501</t>
  </si>
  <si>
    <t>Надійність в техніці</t>
  </si>
  <si>
    <r>
      <rPr>
        <sz val="12"/>
        <color rgb="FFFFFFFF"/>
        <rFont val="Calibri"/>
        <family val="2"/>
        <charset val="204"/>
      </rPr>
      <t>"</t>
    </r>
    <r>
      <rPr>
        <sz val="12"/>
        <color rgb="FF000000"/>
        <rFont val="Calibri"/>
        <family val="2"/>
        <charset val="1"/>
      </rPr>
      <t>15</t>
    </r>
  </si>
  <si>
    <t>М1502</t>
  </si>
  <si>
    <t>Механіка руйнування та втома елементів конструкцій</t>
  </si>
  <si>
    <t>М1601</t>
  </si>
  <si>
    <t>Організація та планування в промисловості</t>
  </si>
  <si>
    <t>М1602</t>
  </si>
  <si>
    <t>Організація та документальне супроводження ЗЕД</t>
  </si>
  <si>
    <t>М1603</t>
  </si>
  <si>
    <t>Сучасні концепції організації та управління виробництвом</t>
  </si>
  <si>
    <t>М1701</t>
  </si>
  <si>
    <t>Застосування вогнетривких матеріалів</t>
  </si>
  <si>
    <t>М1702</t>
  </si>
  <si>
    <t>Використання вуглецевих матеріалів в промисловості</t>
  </si>
  <si>
    <t>М1801</t>
  </si>
  <si>
    <t>Киснево-конвертерні цеха України</t>
  </si>
  <si>
    <t>М1802</t>
  </si>
  <si>
    <t>Логістика технологічних процесів в металургії</t>
  </si>
  <si>
    <t>М1901</t>
  </si>
  <si>
    <t>Національна економіка України</t>
  </si>
  <si>
    <t>М1902</t>
  </si>
  <si>
    <t>Міжнародні стратегії економічного розвитку</t>
  </si>
  <si>
    <t>М1903</t>
  </si>
  <si>
    <t>Управління змінами</t>
  </si>
  <si>
    <t>М2001</t>
  </si>
  <si>
    <t>Комп'ютерне моделювання технологічних процесів</t>
  </si>
  <si>
    <t>М2002</t>
  </si>
  <si>
    <t>Виробництво та постачання металопродукції</t>
  </si>
  <si>
    <t>Проблеми перекладу науково-технічної літератури</t>
  </si>
  <si>
    <t>Редагування технічного (машинного) перекладу</t>
  </si>
  <si>
    <t>Ділове листування іноземною мовою</t>
  </si>
  <si>
    <t>М2201</t>
  </si>
  <si>
    <t xml:space="preserve">Одержання металевих порошків </t>
  </si>
  <si>
    <t>М2202</t>
  </si>
  <si>
    <t>Сучасні технології порошкової металургії</t>
  </si>
  <si>
    <t>М0503</t>
  </si>
  <si>
    <t>Сучасні інформаційно-комукаційні технології</t>
  </si>
  <si>
    <t>М2401</t>
  </si>
  <si>
    <t>Товарознавство та експертиза продукції</t>
  </si>
  <si>
    <t>М2402</t>
  </si>
  <si>
    <t>Управління безпечністю харчової продукції (за стандартом ISO 22000)</t>
  </si>
  <si>
    <t>М2403</t>
  </si>
  <si>
    <t>Управління ризиками (за стандартом ISO 31000)</t>
  </si>
  <si>
    <t>М2501</t>
  </si>
  <si>
    <t>Фізико-хімічні основи металургійних процесів</t>
  </si>
  <si>
    <t>М2502</t>
  </si>
  <si>
    <t>Прогнозування нерівноважного стану металургійних систем</t>
  </si>
  <si>
    <t>М2601</t>
  </si>
  <si>
    <t>Інформаційно-вимірювальні й керуючі системи в машинобудуванні</t>
  </si>
  <si>
    <t>Технологічні методи виробництва заготовок деталей машин</t>
  </si>
  <si>
    <t>Індустрія 4,0: Інтегровані технології в машинобудуванні</t>
  </si>
  <si>
    <t>Фінансове прогнозування</t>
  </si>
  <si>
    <t>Фінансове посередництво в інноваційній діяльності</t>
  </si>
  <si>
    <t>Основи фінансової безпеки фірми</t>
  </si>
  <si>
    <t>Облік та адміністрування податків юридичних і фізичних осіб</t>
  </si>
  <si>
    <t>Контролінг (управління прибутком підприємства)</t>
  </si>
  <si>
    <t>Фізична культура на основі атлетизму та спортивних ігор для збереження та набуття фізичних та психоемоційних можливостей людини</t>
  </si>
  <si>
    <t>Логіка</t>
  </si>
  <si>
    <t>Шифр</t>
  </si>
  <si>
    <t>Назва кафедри</t>
  </si>
  <si>
    <t>Автоматизації виробничих процесів (АВП)</t>
  </si>
  <si>
    <t>Документознавства та інформаційної діяльності</t>
  </si>
  <si>
    <t>Екології, теплотехніки та охорони праці</t>
  </si>
  <si>
    <t>Економіки та підприємництва ім. Т.Г. Беня</t>
  </si>
  <si>
    <t>Економічної інформатики</t>
  </si>
  <si>
    <t>Електрометалургії ім. акад. М.І.Гасика</t>
  </si>
  <si>
    <t>Електричної інженерії</t>
  </si>
  <si>
    <t>Енергетичних систем та енергоменеджменту</t>
  </si>
  <si>
    <t>Інтелектуальної власності та управління проектами</t>
  </si>
  <si>
    <t xml:space="preserve"> Інформаційних технологій і систем (ІТС)</t>
  </si>
  <si>
    <t>Ливарного виробництва</t>
  </si>
  <si>
    <t>Матеріалознавства та термічної обробки металів</t>
  </si>
  <si>
    <t>Металургійного палива та вогнетривів</t>
  </si>
  <si>
    <t>Металургії чавуну і сталі</t>
  </si>
  <si>
    <t>Обробки металів тиском ім. акад. О.П.Чекмарьова</t>
  </si>
  <si>
    <t>Перекладу та іноземних мов</t>
  </si>
  <si>
    <t>Покриттів, композиційних матеріалів і захисту металів ( ПМ і ЗМ )</t>
  </si>
  <si>
    <t>Прикладної механіки</t>
  </si>
  <si>
    <t xml:space="preserve"> Систем якості, стандартизації та метрології</t>
  </si>
  <si>
    <t xml:space="preserve">Теоретичних основ металургійних процесів </t>
  </si>
  <si>
    <t>Технології машинобудування ім. В.М. Морозенко</t>
  </si>
  <si>
    <t>Управління фінансами, облікової аналітики та моніторингу бізнесу</t>
  </si>
  <si>
    <t>Фізичної культури та спорту</t>
  </si>
  <si>
    <t>Шифри спеціальностей</t>
  </si>
  <si>
    <t>Назва спеціальності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</si>
  <si>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015</t>
    </r>
  </si>
  <si>
    <t>Професійна освіта (за спеціалізаціями)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</si>
  <si>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029</t>
    </r>
  </si>
  <si>
    <t>Інформаційна, бібліотечна та архівна справа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</si>
  <si>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051</t>
    </r>
  </si>
  <si>
    <t>Економіка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</si>
  <si>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071</t>
    </r>
  </si>
  <si>
    <t>Облік і оподаткування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</si>
  <si>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072</t>
    </r>
  </si>
  <si>
    <t>Фінанси, банківська справа та страхування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</si>
  <si>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073</t>
    </r>
  </si>
  <si>
    <t>Менеджмент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</si>
  <si>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076</t>
    </r>
  </si>
  <si>
    <t>Підприємництво, торгівля та біржова діяльність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</si>
  <si>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101</t>
    </r>
  </si>
  <si>
    <t>Екологія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</si>
  <si>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122</t>
    </r>
  </si>
  <si>
    <t>Комп’ютерні науки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</si>
  <si>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131</t>
    </r>
  </si>
  <si>
    <t>Прикладна механіка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</si>
  <si>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132</t>
    </r>
  </si>
  <si>
    <t>Матеріалознавство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</si>
  <si>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133</t>
    </r>
  </si>
  <si>
    <t>Галузеве машинобудування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</si>
  <si>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136</t>
    </r>
  </si>
  <si>
    <t>Металургія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</si>
  <si>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141</t>
    </r>
  </si>
  <si>
    <t>Електроенергетика, електротехніка та електромеханіка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</si>
  <si>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144</t>
    </r>
  </si>
  <si>
    <t>Теплоенергетика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</si>
  <si>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151</t>
    </r>
  </si>
  <si>
    <t>Автоматизація та комп'ютерно-інтегровані технології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</si>
  <si>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152</t>
    </r>
  </si>
  <si>
    <t>Метрологія та інформаційно-вимірювальна техніка</t>
  </si>
  <si>
    <r>
      <rPr>
        <sz val="12"/>
        <color rgb="FFFFFFFF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161</t>
    </r>
  </si>
  <si>
    <t>Хімічні технології та інженерія</t>
  </si>
  <si>
    <t>Газузеве машинобудування</t>
  </si>
  <si>
    <t>Управління та адміністрування</t>
  </si>
  <si>
    <t>Міжнародної економіки і соціально-гуманітарних дисциплін</t>
  </si>
  <si>
    <t>М0903</t>
  </si>
  <si>
    <t>М1204</t>
  </si>
  <si>
    <t>М1703</t>
  </si>
  <si>
    <t>М2203</t>
  </si>
  <si>
    <t>М2301</t>
  </si>
  <si>
    <t>М2302</t>
  </si>
  <si>
    <t>М2503</t>
  </si>
  <si>
    <t>М2504</t>
  </si>
  <si>
    <t>М2505</t>
  </si>
  <si>
    <t>М1304</t>
  </si>
  <si>
    <t>М1305</t>
  </si>
  <si>
    <t>М1604</t>
  </si>
  <si>
    <t>М1704</t>
  </si>
  <si>
    <t>ЗАГАЛЬНОУНІВЕРСИТЕТСЬКА БАЗА ВИБІРКОВИХ НАВЧАЛЬНИХ ДИСЦИПЛІН</t>
  </si>
  <si>
    <r>
      <t>"</t>
    </r>
    <r>
      <rPr>
        <sz val="12"/>
        <color rgb="FF000000"/>
        <rFont val="Calibri"/>
        <family val="2"/>
        <charset val="1"/>
      </rPr>
      <t>08</t>
    </r>
  </si>
  <si>
    <r>
      <t>"</t>
    </r>
    <r>
      <rPr>
        <sz val="12"/>
        <color rgb="FF000000"/>
        <rFont val="Calibri"/>
        <family val="2"/>
        <charset val="1"/>
      </rPr>
      <t>09</t>
    </r>
  </si>
  <si>
    <r>
      <t>"</t>
    </r>
    <r>
      <rPr>
        <sz val="12"/>
        <color rgb="FF000000"/>
        <rFont val="Calibri"/>
        <family val="2"/>
        <charset val="1"/>
      </rPr>
      <t>10</t>
    </r>
  </si>
  <si>
    <r>
      <t>"</t>
    </r>
    <r>
      <rPr>
        <sz val="12"/>
        <color rgb="FF000000"/>
        <rFont val="Calibri"/>
        <family val="2"/>
        <charset val="1"/>
      </rPr>
      <t>11</t>
    </r>
  </si>
  <si>
    <r>
      <t>"</t>
    </r>
    <r>
      <rPr>
        <sz val="12"/>
        <color rgb="FF000000"/>
        <rFont val="Calibri"/>
        <family val="2"/>
        <charset val="1"/>
      </rPr>
      <t>12</t>
    </r>
  </si>
  <si>
    <r>
      <t>"</t>
    </r>
    <r>
      <rPr>
        <sz val="12"/>
        <color rgb="FF000000"/>
        <rFont val="Calibri"/>
        <family val="2"/>
        <charset val="1"/>
      </rPr>
      <t>13</t>
    </r>
  </si>
  <si>
    <r>
      <t>"</t>
    </r>
    <r>
      <rPr>
        <sz val="12"/>
        <color rgb="FF000000"/>
        <rFont val="Calibri"/>
        <family val="2"/>
        <charset val="1"/>
      </rPr>
      <t>14</t>
    </r>
  </si>
  <si>
    <r>
      <t>"</t>
    </r>
    <r>
      <rPr>
        <sz val="12"/>
        <color rgb="FF000000"/>
        <rFont val="Calibri"/>
        <family val="2"/>
        <charset val="1"/>
      </rPr>
      <t>15</t>
    </r>
  </si>
  <si>
    <r>
      <t>"</t>
    </r>
    <r>
      <rPr>
        <sz val="12"/>
        <color rgb="FF000000"/>
        <rFont val="Calibri"/>
        <family val="2"/>
        <charset val="1"/>
      </rPr>
      <t>16</t>
    </r>
  </si>
  <si>
    <r>
      <t>"</t>
    </r>
    <r>
      <rPr>
        <sz val="12"/>
        <color rgb="FF000000"/>
        <rFont val="Calibri"/>
        <family val="2"/>
        <charset val="1"/>
      </rPr>
      <t>17</t>
    </r>
  </si>
  <si>
    <r>
      <t>"</t>
    </r>
    <r>
      <rPr>
        <sz val="12"/>
        <color rgb="FF000000"/>
        <rFont val="Calibri"/>
        <family val="2"/>
        <charset val="1"/>
      </rPr>
      <t>18</t>
    </r>
  </si>
  <si>
    <r>
      <t>"</t>
    </r>
    <r>
      <rPr>
        <sz val="12"/>
        <color rgb="FF000000"/>
        <rFont val="Calibri"/>
        <family val="2"/>
        <charset val="1"/>
      </rPr>
      <t>20</t>
    </r>
  </si>
  <si>
    <r>
      <t>"</t>
    </r>
    <r>
      <rPr>
        <sz val="12"/>
        <color rgb="FF000000"/>
        <rFont val="Calibri"/>
        <family val="2"/>
        <charset val="1"/>
      </rPr>
      <t>19</t>
    </r>
  </si>
  <si>
    <r>
      <t>"</t>
    </r>
    <r>
      <rPr>
        <sz val="12"/>
        <color rgb="FF000000"/>
        <rFont val="Calibri"/>
        <family val="2"/>
        <charset val="1"/>
      </rPr>
      <t>22</t>
    </r>
  </si>
  <si>
    <r>
      <t>"</t>
    </r>
    <r>
      <rPr>
        <sz val="12"/>
        <color rgb="FF000000"/>
        <rFont val="Calibri"/>
        <family val="2"/>
        <charset val="1"/>
      </rPr>
      <t>23</t>
    </r>
  </si>
  <si>
    <r>
      <t>"</t>
    </r>
    <r>
      <rPr>
        <sz val="12"/>
        <color rgb="FF000000"/>
        <rFont val="Calibri"/>
        <family val="2"/>
        <charset val="1"/>
      </rPr>
      <t>24</t>
    </r>
  </si>
  <si>
    <r>
      <t>"</t>
    </r>
    <r>
      <rPr>
        <sz val="12"/>
        <color rgb="FF000000"/>
        <rFont val="Calibri"/>
        <family val="2"/>
        <charset val="1"/>
      </rPr>
      <t>25</t>
    </r>
  </si>
  <si>
    <r>
      <t>"</t>
    </r>
    <r>
      <rPr>
        <sz val="12"/>
        <color rgb="FF000000"/>
        <rFont val="Calibri"/>
        <family val="2"/>
        <charset val="1"/>
      </rPr>
      <t>26</t>
    </r>
  </si>
  <si>
    <t>Сучасне українське державотворення</t>
  </si>
  <si>
    <t>М0203</t>
  </si>
  <si>
    <t>Історія та теорія суспільних зв'язків</t>
  </si>
  <si>
    <t>Управління проєктами</t>
  </si>
  <si>
    <t>М0904</t>
  </si>
  <si>
    <t>Етика і психологія ділових відносин</t>
  </si>
  <si>
    <t>М1605</t>
  </si>
  <si>
    <t>Альтернативні шихтові та паливні матеріали</t>
  </si>
  <si>
    <r>
      <t>"</t>
    </r>
    <r>
      <rPr>
        <sz val="12"/>
        <color rgb="FF000000"/>
        <rFont val="Calibri"/>
        <family val="2"/>
        <charset val="1"/>
      </rPr>
      <t>076</t>
    </r>
  </si>
  <si>
    <t>Чверть</t>
  </si>
  <si>
    <t>М1004</t>
  </si>
  <si>
    <t>Віртуальна реальність і 3D моделювання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</si>
</sst>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name val="Calibri"/>
      <family val="2"/>
      <charset val="1"/>
    </font>
    <font>
      <sz val="12"/>
      <color rgb="FFFFFFFF"/>
      <name val="Calibri"/>
      <family val="2"/>
      <charset val="204"/>
    </font>
    <font>
      <sz val="12"/>
      <color rgb="FFFF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theme="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2" fontId="0" fillId="0" borderId="0" xfId="0" applyNumberFormat="1" applyAlignment="1">
      <alignment vertical="center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/>
    <xf numFmtId="0" fontId="3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topLeftCell="A13" zoomScaleNormal="100" workbookViewId="0">
      <selection activeCell="A30" sqref="A30:B30"/>
    </sheetView>
  </sheetViews>
  <sheetFormatPr defaultColWidth="8.7109375" defaultRowHeight="15"/>
  <cols>
    <col min="2" max="2" width="61.42578125" customWidth="1"/>
    <col min="3" max="4" width="5" customWidth="1"/>
    <col min="5" max="6" width="3.5703125" customWidth="1"/>
    <col min="7" max="8" width="3.7109375" customWidth="1"/>
    <col min="9" max="9" width="3.5703125" customWidth="1"/>
    <col min="10" max="13" width="3.7109375" customWidth="1"/>
    <col min="14" max="14" width="3.5703125" customWidth="1"/>
    <col min="15" max="16" width="3.7109375" customWidth="1"/>
    <col min="17" max="18" width="3.5703125" customWidth="1"/>
    <col min="19" max="22" width="3.7109375" customWidth="1"/>
    <col min="23" max="23" width="5.85546875" customWidth="1"/>
    <col min="24" max="24" width="10.28515625" bestFit="1" customWidth="1"/>
  </cols>
  <sheetData>
    <row r="1" spans="1:24" ht="15.75">
      <c r="A1" s="1"/>
      <c r="B1" s="1"/>
      <c r="C1" s="2" t="s">
        <v>230</v>
      </c>
      <c r="D1" s="2"/>
    </row>
    <row r="2" spans="1:24" ht="15.75">
      <c r="A2" s="1"/>
      <c r="B2" s="1"/>
      <c r="K2" s="3" t="s">
        <v>0</v>
      </c>
    </row>
    <row r="3" spans="1:24" ht="15.75">
      <c r="A3" s="1"/>
      <c r="B3" s="1"/>
      <c r="K3" s="3" t="s">
        <v>1</v>
      </c>
    </row>
    <row r="4" spans="1:24">
      <c r="A4" s="1"/>
      <c r="B4" s="1"/>
    </row>
    <row r="5" spans="1:24" ht="18" customHeight="1">
      <c r="A5" s="4"/>
      <c r="B5" s="4"/>
      <c r="C5" s="33" t="s">
        <v>2</v>
      </c>
      <c r="D5" s="35" t="s">
        <v>258</v>
      </c>
      <c r="E5" s="5"/>
      <c r="F5" s="6"/>
      <c r="G5" s="6"/>
      <c r="H5" s="6"/>
      <c r="I5" s="6"/>
      <c r="J5" s="6"/>
      <c r="K5" s="7" t="s">
        <v>3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34" t="s">
        <v>4</v>
      </c>
    </row>
    <row r="6" spans="1:24" ht="36" customHeight="1">
      <c r="A6" s="8" t="s">
        <v>5</v>
      </c>
      <c r="B6" s="8" t="s">
        <v>6</v>
      </c>
      <c r="C6" s="33"/>
      <c r="D6" s="36"/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257</v>
      </c>
      <c r="L6" s="9" t="s">
        <v>13</v>
      </c>
      <c r="M6" s="9" t="s">
        <v>14</v>
      </c>
      <c r="N6" s="9" t="s">
        <v>15</v>
      </c>
      <c r="O6" s="9" t="s">
        <v>16</v>
      </c>
      <c r="P6" s="9" t="s">
        <v>17</v>
      </c>
      <c r="Q6" s="9" t="s">
        <v>18</v>
      </c>
      <c r="R6" s="9" t="s">
        <v>19</v>
      </c>
      <c r="S6" s="9" t="s">
        <v>20</v>
      </c>
      <c r="T6" s="9" t="s">
        <v>21</v>
      </c>
      <c r="U6" s="9" t="s">
        <v>22</v>
      </c>
      <c r="V6" s="9" t="s">
        <v>23</v>
      </c>
      <c r="W6" s="34"/>
    </row>
    <row r="7" spans="1:24" ht="15.75">
      <c r="A7" s="10" t="s">
        <v>24</v>
      </c>
      <c r="B7" s="11" t="s">
        <v>28</v>
      </c>
      <c r="C7" s="12">
        <f>4</f>
        <v>4</v>
      </c>
      <c r="D7" s="12">
        <v>3</v>
      </c>
      <c r="E7" s="12" t="s">
        <v>25</v>
      </c>
      <c r="F7" s="12" t="s">
        <v>25</v>
      </c>
      <c r="G7" s="12" t="s">
        <v>25</v>
      </c>
      <c r="H7" s="12" t="s">
        <v>25</v>
      </c>
      <c r="I7" s="12" t="s">
        <v>25</v>
      </c>
      <c r="J7" s="12" t="s">
        <v>25</v>
      </c>
      <c r="K7" s="12" t="s">
        <v>25</v>
      </c>
      <c r="L7" s="12" t="s">
        <v>25</v>
      </c>
      <c r="M7" s="12" t="s">
        <v>25</v>
      </c>
      <c r="N7" s="12" t="s">
        <v>25</v>
      </c>
      <c r="O7" s="12" t="s">
        <v>25</v>
      </c>
      <c r="P7" s="12" t="s">
        <v>25</v>
      </c>
      <c r="Q7" s="12" t="s">
        <v>25</v>
      </c>
      <c r="R7" s="12" t="s">
        <v>25</v>
      </c>
      <c r="S7" s="12" t="s">
        <v>25</v>
      </c>
      <c r="T7" s="12" t="s">
        <v>25</v>
      </c>
      <c r="U7" s="12" t="s">
        <v>25</v>
      </c>
      <c r="V7" s="12" t="s">
        <v>25</v>
      </c>
      <c r="W7" s="13" t="s">
        <v>26</v>
      </c>
      <c r="X7">
        <f>1</f>
        <v>1</v>
      </c>
    </row>
    <row r="8" spans="1:24" ht="15.75">
      <c r="A8" s="10" t="s">
        <v>27</v>
      </c>
      <c r="B8" s="11" t="s">
        <v>249</v>
      </c>
      <c r="C8" s="12">
        <f>4</f>
        <v>4</v>
      </c>
      <c r="D8" s="12">
        <v>4</v>
      </c>
      <c r="E8" s="12" t="s">
        <v>25</v>
      </c>
      <c r="F8" s="12" t="s">
        <v>25</v>
      </c>
      <c r="G8" s="12" t="s">
        <v>25</v>
      </c>
      <c r="H8" s="12" t="s">
        <v>25</v>
      </c>
      <c r="I8" s="12" t="s">
        <v>25</v>
      </c>
      <c r="J8" s="12" t="s">
        <v>25</v>
      </c>
      <c r="K8" s="12" t="s">
        <v>25</v>
      </c>
      <c r="L8" s="12" t="s">
        <v>25</v>
      </c>
      <c r="M8" s="12" t="s">
        <v>25</v>
      </c>
      <c r="N8" s="12" t="s">
        <v>25</v>
      </c>
      <c r="O8" s="12" t="s">
        <v>25</v>
      </c>
      <c r="P8" s="12" t="s">
        <v>25</v>
      </c>
      <c r="Q8" s="12" t="s">
        <v>25</v>
      </c>
      <c r="R8" s="12" t="s">
        <v>25</v>
      </c>
      <c r="S8" s="12" t="s">
        <v>25</v>
      </c>
      <c r="T8" s="12" t="s">
        <v>25</v>
      </c>
      <c r="U8" s="12" t="s">
        <v>25</v>
      </c>
      <c r="V8" s="12" t="s">
        <v>25</v>
      </c>
      <c r="W8" s="13" t="s">
        <v>26</v>
      </c>
      <c r="X8">
        <f t="shared" ref="X8:X20" si="0">X7+1</f>
        <v>2</v>
      </c>
    </row>
    <row r="9" spans="1:24" ht="15.75">
      <c r="A9" s="10" t="s">
        <v>250</v>
      </c>
      <c r="B9" s="11" t="s">
        <v>251</v>
      </c>
      <c r="C9" s="12">
        <v>4</v>
      </c>
      <c r="D9" s="12">
        <v>3</v>
      </c>
      <c r="E9" s="12" t="s">
        <v>25</v>
      </c>
      <c r="F9" s="12" t="s">
        <v>25</v>
      </c>
      <c r="G9" s="12" t="s">
        <v>25</v>
      </c>
      <c r="H9" s="12" t="s">
        <v>25</v>
      </c>
      <c r="I9" s="12" t="s">
        <v>25</v>
      </c>
      <c r="J9" s="12" t="s">
        <v>25</v>
      </c>
      <c r="K9" s="12" t="s">
        <v>25</v>
      </c>
      <c r="L9" s="12" t="s">
        <v>25</v>
      </c>
      <c r="M9" s="12" t="s">
        <v>25</v>
      </c>
      <c r="N9" s="12" t="s">
        <v>25</v>
      </c>
      <c r="O9" s="12" t="s">
        <v>25</v>
      </c>
      <c r="P9" s="12" t="s">
        <v>25</v>
      </c>
      <c r="Q9" s="12" t="s">
        <v>25</v>
      </c>
      <c r="R9" s="12" t="s">
        <v>25</v>
      </c>
      <c r="S9" s="12" t="s">
        <v>25</v>
      </c>
      <c r="T9" s="12" t="s">
        <v>25</v>
      </c>
      <c r="U9" s="12" t="s">
        <v>25</v>
      </c>
      <c r="V9" s="12" t="s">
        <v>25</v>
      </c>
      <c r="W9" s="13" t="s">
        <v>26</v>
      </c>
    </row>
    <row r="10" spans="1:24" ht="15.75">
      <c r="A10" s="10" t="s">
        <v>29</v>
      </c>
      <c r="B10" s="11" t="s">
        <v>30</v>
      </c>
      <c r="C10" s="12">
        <f>4</f>
        <v>4</v>
      </c>
      <c r="D10" s="12">
        <v>4</v>
      </c>
      <c r="E10" s="12" t="s">
        <v>25</v>
      </c>
      <c r="F10" s="12" t="s">
        <v>25</v>
      </c>
      <c r="G10" s="12" t="s">
        <v>25</v>
      </c>
      <c r="H10" s="12" t="s">
        <v>25</v>
      </c>
      <c r="I10" s="12" t="s">
        <v>25</v>
      </c>
      <c r="J10" s="12" t="s">
        <v>25</v>
      </c>
      <c r="K10" s="12"/>
      <c r="L10" s="12" t="s">
        <v>25</v>
      </c>
      <c r="M10" s="12" t="s">
        <v>25</v>
      </c>
      <c r="N10" s="12" t="s">
        <v>25</v>
      </c>
      <c r="O10" s="12" t="s">
        <v>25</v>
      </c>
      <c r="P10" s="12" t="s">
        <v>25</v>
      </c>
      <c r="Q10" s="12" t="s">
        <v>25</v>
      </c>
      <c r="R10" s="12" t="s">
        <v>25</v>
      </c>
      <c r="S10" s="12" t="s">
        <v>25</v>
      </c>
      <c r="T10" s="12" t="s">
        <v>25</v>
      </c>
      <c r="U10" s="12" t="s">
        <v>25</v>
      </c>
      <c r="V10" s="12" t="s">
        <v>25</v>
      </c>
      <c r="W10" s="13" t="s">
        <v>31</v>
      </c>
      <c r="X10">
        <f>X8+1</f>
        <v>3</v>
      </c>
    </row>
    <row r="11" spans="1:24" ht="15.75">
      <c r="A11" s="10" t="s">
        <v>32</v>
      </c>
      <c r="B11" s="11" t="s">
        <v>33</v>
      </c>
      <c r="C11" s="12">
        <f>4</f>
        <v>4</v>
      </c>
      <c r="D11" s="12">
        <v>3</v>
      </c>
      <c r="E11" s="12" t="s">
        <v>25</v>
      </c>
      <c r="F11" s="12" t="s">
        <v>25</v>
      </c>
      <c r="G11" s="12" t="s">
        <v>25</v>
      </c>
      <c r="H11" s="12" t="s">
        <v>25</v>
      </c>
      <c r="I11" s="12" t="s">
        <v>25</v>
      </c>
      <c r="J11" s="12" t="s">
        <v>25</v>
      </c>
      <c r="K11" s="12"/>
      <c r="L11" s="12" t="s">
        <v>25</v>
      </c>
      <c r="M11" s="12" t="s">
        <v>25</v>
      </c>
      <c r="N11" s="12" t="s">
        <v>25</v>
      </c>
      <c r="O11" s="12" t="s">
        <v>25</v>
      </c>
      <c r="P11" s="12" t="s">
        <v>25</v>
      </c>
      <c r="Q11" s="12" t="s">
        <v>25</v>
      </c>
      <c r="R11" s="12" t="s">
        <v>25</v>
      </c>
      <c r="S11" s="12" t="s">
        <v>25</v>
      </c>
      <c r="T11" s="12" t="s">
        <v>25</v>
      </c>
      <c r="U11" s="12" t="s">
        <v>25</v>
      </c>
      <c r="V11" s="12" t="s">
        <v>25</v>
      </c>
      <c r="W11" s="13" t="s">
        <v>31</v>
      </c>
      <c r="X11">
        <f t="shared" si="0"/>
        <v>4</v>
      </c>
    </row>
    <row r="12" spans="1:24" ht="15.75">
      <c r="A12" s="10" t="s">
        <v>34</v>
      </c>
      <c r="B12" s="11" t="s">
        <v>35</v>
      </c>
      <c r="C12" s="12">
        <f>4</f>
        <v>4</v>
      </c>
      <c r="D12" s="12">
        <v>4</v>
      </c>
      <c r="E12" s="12" t="s">
        <v>25</v>
      </c>
      <c r="F12" s="12" t="s">
        <v>25</v>
      </c>
      <c r="G12" s="12" t="s">
        <v>25</v>
      </c>
      <c r="H12" s="12" t="s">
        <v>25</v>
      </c>
      <c r="I12" s="12" t="s">
        <v>25</v>
      </c>
      <c r="J12" s="12" t="s">
        <v>25</v>
      </c>
      <c r="K12" s="12"/>
      <c r="L12" s="12" t="s">
        <v>25</v>
      </c>
      <c r="M12" s="12" t="s">
        <v>25</v>
      </c>
      <c r="N12" s="12" t="s">
        <v>25</v>
      </c>
      <c r="O12" s="12" t="s">
        <v>25</v>
      </c>
      <c r="P12" s="12" t="s">
        <v>25</v>
      </c>
      <c r="Q12" s="12" t="s">
        <v>25</v>
      </c>
      <c r="R12" s="12" t="s">
        <v>25</v>
      </c>
      <c r="S12" s="12" t="s">
        <v>25</v>
      </c>
      <c r="T12" s="12" t="s">
        <v>25</v>
      </c>
      <c r="U12" s="12" t="s">
        <v>25</v>
      </c>
      <c r="V12" s="12" t="s">
        <v>25</v>
      </c>
      <c r="W12" s="13" t="s">
        <v>31</v>
      </c>
      <c r="X12">
        <f t="shared" si="0"/>
        <v>5</v>
      </c>
    </row>
    <row r="13" spans="1:24" ht="15.75">
      <c r="A13" s="10" t="s">
        <v>36</v>
      </c>
      <c r="B13" s="11" t="s">
        <v>37</v>
      </c>
      <c r="C13" s="12">
        <f>4</f>
        <v>4</v>
      </c>
      <c r="D13" s="12">
        <v>4</v>
      </c>
      <c r="E13" s="12" t="s">
        <v>25</v>
      </c>
      <c r="F13" s="12" t="s">
        <v>25</v>
      </c>
      <c r="G13" s="12"/>
      <c r="H13" s="12" t="s">
        <v>25</v>
      </c>
      <c r="I13" s="12" t="s">
        <v>25</v>
      </c>
      <c r="J13" s="12" t="s">
        <v>25</v>
      </c>
      <c r="K13" s="12" t="s">
        <v>25</v>
      </c>
      <c r="L13" s="12" t="s">
        <v>25</v>
      </c>
      <c r="M13" s="12" t="s">
        <v>25</v>
      </c>
      <c r="N13" s="12" t="s">
        <v>25</v>
      </c>
      <c r="O13" s="12" t="s">
        <v>25</v>
      </c>
      <c r="P13" s="12" t="s">
        <v>25</v>
      </c>
      <c r="Q13" s="12" t="s">
        <v>25</v>
      </c>
      <c r="R13" s="12" t="s">
        <v>25</v>
      </c>
      <c r="S13" s="12" t="s">
        <v>25</v>
      </c>
      <c r="T13" s="12" t="s">
        <v>25</v>
      </c>
      <c r="U13" s="12" t="s">
        <v>25</v>
      </c>
      <c r="V13" s="12" t="s">
        <v>25</v>
      </c>
      <c r="W13" s="13" t="s">
        <v>38</v>
      </c>
      <c r="X13">
        <f t="shared" si="0"/>
        <v>6</v>
      </c>
    </row>
    <row r="14" spans="1:24" ht="15.75">
      <c r="A14" s="10" t="s">
        <v>39</v>
      </c>
      <c r="B14" s="11" t="s">
        <v>40</v>
      </c>
      <c r="C14" s="12">
        <f>4</f>
        <v>4</v>
      </c>
      <c r="D14" s="12">
        <v>3</v>
      </c>
      <c r="E14" s="12" t="s">
        <v>25</v>
      </c>
      <c r="F14" s="12" t="s">
        <v>25</v>
      </c>
      <c r="G14" s="12" t="s">
        <v>25</v>
      </c>
      <c r="H14" s="12" t="s">
        <v>25</v>
      </c>
      <c r="I14" s="12" t="s">
        <v>25</v>
      </c>
      <c r="J14" s="12" t="s">
        <v>25</v>
      </c>
      <c r="K14" s="12" t="s">
        <v>25</v>
      </c>
      <c r="L14" s="12" t="s">
        <v>25</v>
      </c>
      <c r="M14" s="12" t="s">
        <v>25</v>
      </c>
      <c r="N14" s="12" t="s">
        <v>25</v>
      </c>
      <c r="O14" s="12" t="s">
        <v>25</v>
      </c>
      <c r="P14" s="12" t="s">
        <v>25</v>
      </c>
      <c r="Q14" s="12" t="s">
        <v>25</v>
      </c>
      <c r="R14" s="12" t="s">
        <v>25</v>
      </c>
      <c r="S14" s="12" t="s">
        <v>25</v>
      </c>
      <c r="T14" s="12" t="s">
        <v>25</v>
      </c>
      <c r="U14" s="12" t="s">
        <v>25</v>
      </c>
      <c r="V14" s="12" t="s">
        <v>25</v>
      </c>
      <c r="W14" s="13" t="s">
        <v>38</v>
      </c>
      <c r="X14">
        <f t="shared" si="0"/>
        <v>7</v>
      </c>
    </row>
    <row r="15" spans="1:24" ht="15.75">
      <c r="A15" s="37" t="s">
        <v>128</v>
      </c>
      <c r="B15" s="38" t="s">
        <v>129</v>
      </c>
      <c r="C15" s="12">
        <f>4</f>
        <v>4</v>
      </c>
      <c r="D15" s="12">
        <v>3</v>
      </c>
      <c r="E15" s="12" t="s">
        <v>25</v>
      </c>
      <c r="F15" s="12" t="s">
        <v>25</v>
      </c>
      <c r="G15" s="12" t="s">
        <v>25</v>
      </c>
      <c r="H15" s="12" t="s">
        <v>25</v>
      </c>
      <c r="I15" s="12" t="s">
        <v>25</v>
      </c>
      <c r="J15" s="12" t="s">
        <v>25</v>
      </c>
      <c r="K15" s="12" t="s">
        <v>25</v>
      </c>
      <c r="L15" s="12" t="s">
        <v>25</v>
      </c>
      <c r="M15" s="12" t="s">
        <v>25</v>
      </c>
      <c r="N15" s="12" t="s">
        <v>25</v>
      </c>
      <c r="O15" s="12" t="s">
        <v>25</v>
      </c>
      <c r="P15" s="12" t="s">
        <v>25</v>
      </c>
      <c r="Q15" s="12" t="s">
        <v>25</v>
      </c>
      <c r="R15" s="12" t="s">
        <v>25</v>
      </c>
      <c r="S15" s="12" t="s">
        <v>25</v>
      </c>
      <c r="T15" s="12" t="s">
        <v>25</v>
      </c>
      <c r="U15" s="12" t="s">
        <v>25</v>
      </c>
      <c r="V15" s="12" t="s">
        <v>25</v>
      </c>
      <c r="W15" s="13" t="s">
        <v>38</v>
      </c>
      <c r="X15">
        <f>X14+1</f>
        <v>8</v>
      </c>
    </row>
    <row r="16" spans="1:24" ht="15.75">
      <c r="A16" s="10" t="s">
        <v>41</v>
      </c>
      <c r="B16" s="11" t="s">
        <v>42</v>
      </c>
      <c r="C16" s="12">
        <f>4</f>
        <v>4</v>
      </c>
      <c r="D16" s="12">
        <v>3</v>
      </c>
      <c r="E16" s="12" t="s">
        <v>25</v>
      </c>
      <c r="F16" s="12" t="s">
        <v>25</v>
      </c>
      <c r="G16" s="12" t="s">
        <v>25</v>
      </c>
      <c r="H16" s="12" t="s">
        <v>25</v>
      </c>
      <c r="I16" s="12" t="s">
        <v>25</v>
      </c>
      <c r="J16" s="12" t="s">
        <v>25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12" t="s">
        <v>25</v>
      </c>
      <c r="Q16" s="12" t="s">
        <v>25</v>
      </c>
      <c r="R16" s="12" t="s">
        <v>25</v>
      </c>
      <c r="S16" s="12" t="s">
        <v>25</v>
      </c>
      <c r="T16" s="12" t="s">
        <v>25</v>
      </c>
      <c r="U16" s="12" t="s">
        <v>25</v>
      </c>
      <c r="V16" s="12" t="s">
        <v>25</v>
      </c>
      <c r="W16" s="13" t="s">
        <v>43</v>
      </c>
      <c r="X16">
        <f>X15+1</f>
        <v>9</v>
      </c>
    </row>
    <row r="17" spans="1:24" ht="31.5">
      <c r="A17" s="10" t="s">
        <v>44</v>
      </c>
      <c r="B17" s="11" t="s">
        <v>45</v>
      </c>
      <c r="C17" s="14">
        <f>4</f>
        <v>4</v>
      </c>
      <c r="D17" s="14">
        <v>4</v>
      </c>
      <c r="E17" s="14" t="s">
        <v>25</v>
      </c>
      <c r="F17" s="14" t="s">
        <v>25</v>
      </c>
      <c r="G17" s="14" t="s">
        <v>25</v>
      </c>
      <c r="H17" s="14" t="s">
        <v>25</v>
      </c>
      <c r="I17" s="14" t="s">
        <v>25</v>
      </c>
      <c r="J17" s="14" t="s">
        <v>25</v>
      </c>
      <c r="K17" s="14" t="s">
        <v>25</v>
      </c>
      <c r="L17" s="14" t="s">
        <v>25</v>
      </c>
      <c r="M17" s="14" t="s">
        <v>25</v>
      </c>
      <c r="N17" s="14" t="s">
        <v>25</v>
      </c>
      <c r="O17" s="14" t="s">
        <v>25</v>
      </c>
      <c r="P17" s="14" t="s">
        <v>25</v>
      </c>
      <c r="Q17" s="14" t="s">
        <v>25</v>
      </c>
      <c r="R17" s="14" t="s">
        <v>25</v>
      </c>
      <c r="S17" s="14" t="s">
        <v>25</v>
      </c>
      <c r="T17" s="14" t="s">
        <v>25</v>
      </c>
      <c r="U17" s="14" t="s">
        <v>25</v>
      </c>
      <c r="V17" s="14" t="s">
        <v>25</v>
      </c>
      <c r="W17" s="16" t="s">
        <v>43</v>
      </c>
      <c r="X17" s="17">
        <f t="shared" si="0"/>
        <v>10</v>
      </c>
    </row>
    <row r="18" spans="1:24" ht="15.75">
      <c r="A18" s="37" t="s">
        <v>46</v>
      </c>
      <c r="B18" s="38" t="s">
        <v>47</v>
      </c>
      <c r="C18" s="12">
        <f>4</f>
        <v>4</v>
      </c>
      <c r="D18" s="12">
        <v>3</v>
      </c>
      <c r="E18" s="12" t="s">
        <v>25</v>
      </c>
      <c r="F18" s="12" t="s">
        <v>25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12" t="s">
        <v>25</v>
      </c>
      <c r="O18" s="12" t="s">
        <v>25</v>
      </c>
      <c r="P18" s="12" t="s">
        <v>25</v>
      </c>
      <c r="Q18" s="31" t="s">
        <v>25</v>
      </c>
      <c r="R18" s="12" t="s">
        <v>25</v>
      </c>
      <c r="S18" s="12" t="s">
        <v>25</v>
      </c>
      <c r="T18" s="12" t="s">
        <v>25</v>
      </c>
      <c r="U18" s="12" t="s">
        <v>25</v>
      </c>
      <c r="V18" s="12" t="s">
        <v>25</v>
      </c>
      <c r="W18" s="13" t="s">
        <v>43</v>
      </c>
      <c r="X18" s="17">
        <f t="shared" si="0"/>
        <v>11</v>
      </c>
    </row>
    <row r="19" spans="1:24" ht="31.5">
      <c r="A19" s="37" t="s">
        <v>48</v>
      </c>
      <c r="B19" s="38" t="s">
        <v>49</v>
      </c>
      <c r="C19" s="14">
        <f>4</f>
        <v>4</v>
      </c>
      <c r="D19" s="14">
        <v>3</v>
      </c>
      <c r="E19" s="14" t="s">
        <v>25</v>
      </c>
      <c r="F19" s="14" t="s">
        <v>25</v>
      </c>
      <c r="G19" s="14" t="s">
        <v>25</v>
      </c>
      <c r="H19" s="14" t="s">
        <v>25</v>
      </c>
      <c r="I19" s="14" t="s">
        <v>25</v>
      </c>
      <c r="J19" s="14" t="s">
        <v>25</v>
      </c>
      <c r="K19" s="14" t="s">
        <v>25</v>
      </c>
      <c r="L19" s="14" t="s">
        <v>25</v>
      </c>
      <c r="M19" s="14" t="s">
        <v>25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  <c r="T19" s="14" t="s">
        <v>25</v>
      </c>
      <c r="U19" s="14" t="s">
        <v>25</v>
      </c>
      <c r="V19" s="14" t="s">
        <v>25</v>
      </c>
      <c r="W19" s="16" t="s">
        <v>50</v>
      </c>
      <c r="X19" s="17">
        <f t="shared" si="0"/>
        <v>12</v>
      </c>
    </row>
    <row r="20" spans="1:24" ht="31.5">
      <c r="A20" s="10" t="s">
        <v>51</v>
      </c>
      <c r="B20" s="11" t="s">
        <v>52</v>
      </c>
      <c r="C20" s="14">
        <f>4</f>
        <v>4</v>
      </c>
      <c r="D20" s="14">
        <v>4</v>
      </c>
      <c r="E20" s="14" t="s">
        <v>25</v>
      </c>
      <c r="F20" s="14" t="s">
        <v>25</v>
      </c>
      <c r="G20" s="14" t="s">
        <v>25</v>
      </c>
      <c r="H20" s="14" t="s">
        <v>25</v>
      </c>
      <c r="I20" s="14" t="s">
        <v>25</v>
      </c>
      <c r="J20" s="14" t="s">
        <v>25</v>
      </c>
      <c r="K20" s="14" t="s">
        <v>25</v>
      </c>
      <c r="L20" s="14" t="s">
        <v>25</v>
      </c>
      <c r="M20" s="14" t="s">
        <v>25</v>
      </c>
      <c r="N20" s="14" t="s">
        <v>25</v>
      </c>
      <c r="O20" s="14" t="s">
        <v>25</v>
      </c>
      <c r="P20" s="14" t="s">
        <v>25</v>
      </c>
      <c r="Q20" s="14" t="s">
        <v>25</v>
      </c>
      <c r="R20" s="14" t="s">
        <v>25</v>
      </c>
      <c r="S20" s="14" t="s">
        <v>25</v>
      </c>
      <c r="T20" s="14" t="s">
        <v>25</v>
      </c>
      <c r="U20" s="14" t="s">
        <v>25</v>
      </c>
      <c r="V20" s="14" t="s">
        <v>25</v>
      </c>
      <c r="W20" s="16" t="s">
        <v>50</v>
      </c>
      <c r="X20" s="17">
        <f t="shared" si="0"/>
        <v>13</v>
      </c>
    </row>
    <row r="21" spans="1:24" ht="15.75">
      <c r="A21" s="37" t="s">
        <v>53</v>
      </c>
      <c r="B21" s="38" t="s">
        <v>54</v>
      </c>
      <c r="C21" s="14">
        <v>4</v>
      </c>
      <c r="D21" s="14">
        <v>3</v>
      </c>
      <c r="E21" s="14"/>
      <c r="F21" s="14"/>
      <c r="G21" s="14"/>
      <c r="H21" s="14"/>
      <c r="I21" s="14"/>
      <c r="J21" s="14"/>
      <c r="K21" s="14"/>
      <c r="L21" s="14"/>
      <c r="M21" s="14" t="s">
        <v>55</v>
      </c>
      <c r="N21" s="14" t="s">
        <v>55</v>
      </c>
      <c r="O21" s="14" t="s">
        <v>55</v>
      </c>
      <c r="P21" s="14" t="s">
        <v>55</v>
      </c>
      <c r="Q21" s="14" t="s">
        <v>55</v>
      </c>
      <c r="R21" s="14" t="s">
        <v>55</v>
      </c>
      <c r="S21" s="14" t="s">
        <v>55</v>
      </c>
      <c r="T21" s="14" t="s">
        <v>55</v>
      </c>
      <c r="U21" s="14" t="s">
        <v>55</v>
      </c>
      <c r="V21" s="14" t="s">
        <v>55</v>
      </c>
      <c r="W21" s="16" t="s">
        <v>50</v>
      </c>
      <c r="X21" s="17"/>
    </row>
    <row r="22" spans="1:24" ht="15.75">
      <c r="A22" s="37" t="s">
        <v>56</v>
      </c>
      <c r="B22" s="38" t="s">
        <v>57</v>
      </c>
      <c r="C22" s="12">
        <f>4</f>
        <v>4</v>
      </c>
      <c r="D22" s="12">
        <v>4</v>
      </c>
      <c r="E22" s="12" t="s">
        <v>25</v>
      </c>
      <c r="F22" s="12" t="s">
        <v>25</v>
      </c>
      <c r="G22" s="12" t="s">
        <v>25</v>
      </c>
      <c r="H22" s="12" t="s">
        <v>25</v>
      </c>
      <c r="I22" s="12" t="s">
        <v>25</v>
      </c>
      <c r="J22" s="12" t="s">
        <v>25</v>
      </c>
      <c r="K22" s="12" t="s">
        <v>25</v>
      </c>
      <c r="L22" s="12" t="s">
        <v>25</v>
      </c>
      <c r="M22" s="12" t="s">
        <v>25</v>
      </c>
      <c r="N22" s="12" t="s">
        <v>25</v>
      </c>
      <c r="O22" s="12" t="s">
        <v>25</v>
      </c>
      <c r="P22" s="12" t="s">
        <v>25</v>
      </c>
      <c r="Q22" s="12" t="s">
        <v>25</v>
      </c>
      <c r="R22" s="12" t="s">
        <v>25</v>
      </c>
      <c r="S22" s="12" t="s">
        <v>25</v>
      </c>
      <c r="T22" s="12" t="s">
        <v>25</v>
      </c>
      <c r="U22" s="12" t="s">
        <v>25</v>
      </c>
      <c r="V22" s="12" t="s">
        <v>25</v>
      </c>
      <c r="W22" s="16" t="s">
        <v>231</v>
      </c>
      <c r="X22">
        <f>X20+1</f>
        <v>14</v>
      </c>
    </row>
    <row r="23" spans="1:24" ht="15.75">
      <c r="A23" s="37" t="s">
        <v>58</v>
      </c>
      <c r="B23" s="38" t="s">
        <v>63</v>
      </c>
      <c r="C23" s="12">
        <f>4</f>
        <v>4</v>
      </c>
      <c r="D23" s="12">
        <v>3</v>
      </c>
      <c r="E23" s="12" t="s">
        <v>25</v>
      </c>
      <c r="F23" s="12" t="s">
        <v>25</v>
      </c>
      <c r="G23" s="12" t="s">
        <v>25</v>
      </c>
      <c r="H23" s="12" t="s">
        <v>25</v>
      </c>
      <c r="I23" s="12" t="s">
        <v>25</v>
      </c>
      <c r="J23" s="12" t="s">
        <v>25</v>
      </c>
      <c r="K23" s="12" t="s">
        <v>25</v>
      </c>
      <c r="L23" s="12" t="s">
        <v>25</v>
      </c>
      <c r="M23" s="12" t="s">
        <v>25</v>
      </c>
      <c r="N23" s="12" t="s">
        <v>25</v>
      </c>
      <c r="O23" s="12" t="s">
        <v>25</v>
      </c>
      <c r="P23" s="12" t="s">
        <v>25</v>
      </c>
      <c r="Q23" s="12" t="s">
        <v>25</v>
      </c>
      <c r="R23" s="12" t="s">
        <v>25</v>
      </c>
      <c r="S23" s="12" t="s">
        <v>25</v>
      </c>
      <c r="T23" s="12" t="s">
        <v>25</v>
      </c>
      <c r="U23" s="12" t="s">
        <v>25</v>
      </c>
      <c r="V23" s="12" t="s">
        <v>25</v>
      </c>
      <c r="W23" s="13" t="s">
        <v>232</v>
      </c>
      <c r="X23">
        <f>X51+1</f>
        <v>17</v>
      </c>
    </row>
    <row r="24" spans="1:24" ht="15.75">
      <c r="A24" s="10" t="s">
        <v>60</v>
      </c>
      <c r="B24" s="11" t="s">
        <v>252</v>
      </c>
      <c r="C24" s="12">
        <f>4</f>
        <v>4</v>
      </c>
      <c r="D24" s="12">
        <v>4</v>
      </c>
      <c r="E24" s="12" t="s">
        <v>25</v>
      </c>
      <c r="F24" s="12" t="s">
        <v>25</v>
      </c>
      <c r="G24" s="12" t="s">
        <v>25</v>
      </c>
      <c r="H24" s="12" t="s">
        <v>25</v>
      </c>
      <c r="I24" s="12" t="s">
        <v>25</v>
      </c>
      <c r="J24" s="12" t="s">
        <v>25</v>
      </c>
      <c r="K24" s="12" t="s">
        <v>25</v>
      </c>
      <c r="L24" s="12" t="s">
        <v>25</v>
      </c>
      <c r="M24" s="12" t="s">
        <v>25</v>
      </c>
      <c r="N24" s="12" t="s">
        <v>25</v>
      </c>
      <c r="O24" s="12" t="s">
        <v>25</v>
      </c>
      <c r="P24" s="12" t="s">
        <v>25</v>
      </c>
      <c r="Q24" s="12" t="s">
        <v>25</v>
      </c>
      <c r="R24" s="12" t="s">
        <v>25</v>
      </c>
      <c r="S24" s="12" t="s">
        <v>25</v>
      </c>
      <c r="T24" s="12" t="s">
        <v>25</v>
      </c>
      <c r="U24" s="12" t="s">
        <v>25</v>
      </c>
      <c r="V24" s="12" t="s">
        <v>25</v>
      </c>
      <c r="W24" s="13" t="s">
        <v>232</v>
      </c>
      <c r="X24">
        <f t="shared" ref="X24:X58" si="1">X23+1</f>
        <v>18</v>
      </c>
    </row>
    <row r="25" spans="1:24" ht="15.75">
      <c r="A25" s="37" t="s">
        <v>217</v>
      </c>
      <c r="B25" s="38" t="s">
        <v>66</v>
      </c>
      <c r="C25" s="12">
        <f>4</f>
        <v>4</v>
      </c>
      <c r="D25" s="12">
        <v>3</v>
      </c>
      <c r="E25" s="12" t="s">
        <v>25</v>
      </c>
      <c r="F25" s="12" t="s">
        <v>25</v>
      </c>
      <c r="G25" s="12" t="s">
        <v>25</v>
      </c>
      <c r="H25" s="12" t="s">
        <v>25</v>
      </c>
      <c r="I25" s="12" t="s">
        <v>25</v>
      </c>
      <c r="J25" s="12" t="s">
        <v>25</v>
      </c>
      <c r="K25" s="12" t="s">
        <v>25</v>
      </c>
      <c r="L25" s="12" t="s">
        <v>25</v>
      </c>
      <c r="M25" s="12" t="s">
        <v>25</v>
      </c>
      <c r="N25" s="12" t="s">
        <v>25</v>
      </c>
      <c r="O25" s="12" t="s">
        <v>25</v>
      </c>
      <c r="P25" s="12" t="s">
        <v>25</v>
      </c>
      <c r="Q25" s="12" t="s">
        <v>25</v>
      </c>
      <c r="R25" s="12" t="s">
        <v>25</v>
      </c>
      <c r="S25" s="12" t="s">
        <v>25</v>
      </c>
      <c r="T25" s="12" t="s">
        <v>25</v>
      </c>
      <c r="U25" s="12" t="s">
        <v>25</v>
      </c>
      <c r="V25" s="12" t="s">
        <v>25</v>
      </c>
      <c r="W25" s="13" t="s">
        <v>232</v>
      </c>
      <c r="X25">
        <f>X24+1</f>
        <v>19</v>
      </c>
    </row>
    <row r="26" spans="1:24" ht="15.75">
      <c r="A26" s="37" t="s">
        <v>253</v>
      </c>
      <c r="B26" s="38" t="s">
        <v>254</v>
      </c>
      <c r="C26" s="12">
        <v>4</v>
      </c>
      <c r="D26" s="12">
        <v>4</v>
      </c>
      <c r="E26" s="12" t="s">
        <v>25</v>
      </c>
      <c r="F26" s="12" t="s">
        <v>25</v>
      </c>
      <c r="G26" s="12" t="s">
        <v>25</v>
      </c>
      <c r="H26" s="12" t="s">
        <v>25</v>
      </c>
      <c r="I26" s="12" t="s">
        <v>25</v>
      </c>
      <c r="J26" s="12" t="s">
        <v>25</v>
      </c>
      <c r="K26" s="12" t="s">
        <v>25</v>
      </c>
      <c r="L26" s="12" t="s">
        <v>25</v>
      </c>
      <c r="M26" s="12" t="s">
        <v>25</v>
      </c>
      <c r="N26" s="12" t="s">
        <v>25</v>
      </c>
      <c r="O26" s="12" t="s">
        <v>25</v>
      </c>
      <c r="P26" s="12" t="s">
        <v>25</v>
      </c>
      <c r="Q26" s="12" t="s">
        <v>25</v>
      </c>
      <c r="R26" s="12" t="s">
        <v>25</v>
      </c>
      <c r="S26" s="12" t="s">
        <v>25</v>
      </c>
      <c r="T26" s="12" t="s">
        <v>25</v>
      </c>
      <c r="U26" s="12" t="s">
        <v>25</v>
      </c>
      <c r="V26" s="12" t="s">
        <v>25</v>
      </c>
      <c r="W26" s="13" t="s">
        <v>232</v>
      </c>
      <c r="X26">
        <f>X25+1</f>
        <v>20</v>
      </c>
    </row>
    <row r="27" spans="1:24" ht="15.75">
      <c r="A27" s="10" t="s">
        <v>62</v>
      </c>
      <c r="B27" s="11" t="s">
        <v>68</v>
      </c>
      <c r="C27" s="12">
        <f>4</f>
        <v>4</v>
      </c>
      <c r="D27" s="12">
        <v>3</v>
      </c>
      <c r="E27" s="12" t="s">
        <v>25</v>
      </c>
      <c r="F27" s="12" t="s">
        <v>25</v>
      </c>
      <c r="G27" s="12" t="s">
        <v>25</v>
      </c>
      <c r="H27" s="12" t="s">
        <v>25</v>
      </c>
      <c r="I27" s="12" t="s">
        <v>25</v>
      </c>
      <c r="J27" s="12" t="s">
        <v>25</v>
      </c>
      <c r="K27" s="12" t="s">
        <v>25</v>
      </c>
      <c r="L27" s="12" t="s">
        <v>25</v>
      </c>
      <c r="M27" s="12"/>
      <c r="N27" s="12" t="s">
        <v>25</v>
      </c>
      <c r="O27" s="12" t="s">
        <v>25</v>
      </c>
      <c r="P27" s="12" t="s">
        <v>25</v>
      </c>
      <c r="Q27" s="12" t="s">
        <v>25</v>
      </c>
      <c r="R27" s="12" t="s">
        <v>25</v>
      </c>
      <c r="S27" s="12" t="s">
        <v>25</v>
      </c>
      <c r="T27" s="12" t="s">
        <v>25</v>
      </c>
      <c r="U27" s="12" t="s">
        <v>25</v>
      </c>
      <c r="V27" s="12" t="s">
        <v>25</v>
      </c>
      <c r="W27" s="13" t="s">
        <v>233</v>
      </c>
      <c r="X27">
        <f>X25+1</f>
        <v>20</v>
      </c>
    </row>
    <row r="28" spans="1:24" ht="15.75">
      <c r="A28" s="37" t="s">
        <v>64</v>
      </c>
      <c r="B28" s="38" t="s">
        <v>70</v>
      </c>
      <c r="C28" s="12">
        <f>4</f>
        <v>4</v>
      </c>
      <c r="D28" s="12">
        <v>4</v>
      </c>
      <c r="E28" s="12" t="s">
        <v>25</v>
      </c>
      <c r="F28" s="12" t="s">
        <v>25</v>
      </c>
      <c r="G28" s="12" t="s">
        <v>25</v>
      </c>
      <c r="H28" s="12" t="s">
        <v>25</v>
      </c>
      <c r="I28" s="12" t="s">
        <v>25</v>
      </c>
      <c r="J28" s="12" t="s">
        <v>25</v>
      </c>
      <c r="K28" s="12" t="s">
        <v>25</v>
      </c>
      <c r="L28" s="12" t="s">
        <v>25</v>
      </c>
      <c r="M28" s="12"/>
      <c r="N28" s="12" t="s">
        <v>25</v>
      </c>
      <c r="O28" s="12" t="s">
        <v>25</v>
      </c>
      <c r="P28" s="12" t="s">
        <v>25</v>
      </c>
      <c r="Q28" s="12" t="s">
        <v>25</v>
      </c>
      <c r="R28" s="12" t="s">
        <v>25</v>
      </c>
      <c r="S28" s="12" t="s">
        <v>25</v>
      </c>
      <c r="T28" s="12" t="s">
        <v>25</v>
      </c>
      <c r="U28" s="12" t="s">
        <v>25</v>
      </c>
      <c r="V28" s="12" t="s">
        <v>25</v>
      </c>
      <c r="W28" s="13" t="s">
        <v>233</v>
      </c>
      <c r="X28">
        <f t="shared" si="1"/>
        <v>21</v>
      </c>
    </row>
    <row r="29" spans="1:24" ht="15.75">
      <c r="A29" s="37" t="s">
        <v>65</v>
      </c>
      <c r="B29" s="39" t="s">
        <v>72</v>
      </c>
      <c r="C29" s="12">
        <f>4</f>
        <v>4</v>
      </c>
      <c r="D29" s="12">
        <v>3</v>
      </c>
      <c r="E29" s="12" t="s">
        <v>25</v>
      </c>
      <c r="F29" s="12" t="s">
        <v>25</v>
      </c>
      <c r="G29" s="12" t="s">
        <v>25</v>
      </c>
      <c r="H29" s="12" t="s">
        <v>25</v>
      </c>
      <c r="I29" s="12" t="s">
        <v>25</v>
      </c>
      <c r="J29" s="12" t="s">
        <v>25</v>
      </c>
      <c r="K29" s="12" t="s">
        <v>25</v>
      </c>
      <c r="L29" s="12" t="s">
        <v>25</v>
      </c>
      <c r="M29" s="12" t="s">
        <v>25</v>
      </c>
      <c r="N29" s="12" t="s">
        <v>25</v>
      </c>
      <c r="O29" s="12" t="s">
        <v>25</v>
      </c>
      <c r="P29" s="12" t="s">
        <v>25</v>
      </c>
      <c r="Q29" s="12" t="s">
        <v>25</v>
      </c>
      <c r="R29" s="12" t="s">
        <v>25</v>
      </c>
      <c r="S29" s="12" t="s">
        <v>25</v>
      </c>
      <c r="T29" s="12" t="s">
        <v>25</v>
      </c>
      <c r="U29" s="12" t="s">
        <v>25</v>
      </c>
      <c r="V29" s="12" t="s">
        <v>25</v>
      </c>
      <c r="W29" s="13" t="s">
        <v>233</v>
      </c>
      <c r="X29">
        <f t="shared" si="1"/>
        <v>22</v>
      </c>
    </row>
    <row r="30" spans="1:24" ht="15.75">
      <c r="A30" s="37" t="s">
        <v>259</v>
      </c>
      <c r="B30" s="40" t="s">
        <v>260</v>
      </c>
      <c r="C30" s="12">
        <v>4</v>
      </c>
      <c r="D30" s="12">
        <v>4</v>
      </c>
      <c r="E30" s="12" t="s">
        <v>25</v>
      </c>
      <c r="F30" s="12" t="s">
        <v>25</v>
      </c>
      <c r="G30" s="12" t="s">
        <v>25</v>
      </c>
      <c r="H30" s="12" t="s">
        <v>25</v>
      </c>
      <c r="I30" s="12" t="s">
        <v>25</v>
      </c>
      <c r="J30" s="12" t="s">
        <v>25</v>
      </c>
      <c r="K30" s="12" t="s">
        <v>25</v>
      </c>
      <c r="L30" s="12" t="s">
        <v>25</v>
      </c>
      <c r="M30" s="12" t="s">
        <v>25</v>
      </c>
      <c r="N30" s="12" t="s">
        <v>25</v>
      </c>
      <c r="O30" s="12" t="s">
        <v>25</v>
      </c>
      <c r="P30" s="12" t="s">
        <v>25</v>
      </c>
      <c r="Q30" s="12" t="s">
        <v>25</v>
      </c>
      <c r="R30" s="12" t="s">
        <v>25</v>
      </c>
      <c r="S30" s="12" t="s">
        <v>25</v>
      </c>
      <c r="T30" s="12" t="s">
        <v>25</v>
      </c>
      <c r="U30" s="12" t="s">
        <v>25</v>
      </c>
      <c r="V30" s="12" t="s">
        <v>25</v>
      </c>
      <c r="W30" s="13" t="s">
        <v>233</v>
      </c>
    </row>
    <row r="31" spans="1:24" ht="15.75">
      <c r="A31" s="37" t="s">
        <v>67</v>
      </c>
      <c r="B31" s="38" t="s">
        <v>80</v>
      </c>
      <c r="C31" s="12">
        <f>4</f>
        <v>4</v>
      </c>
      <c r="D31" s="12">
        <v>3</v>
      </c>
      <c r="E31" s="12" t="s">
        <v>25</v>
      </c>
      <c r="F31" s="12" t="s">
        <v>25</v>
      </c>
      <c r="G31" s="12" t="s">
        <v>25</v>
      </c>
      <c r="H31" s="12" t="s">
        <v>25</v>
      </c>
      <c r="I31" s="12" t="s">
        <v>25</v>
      </c>
      <c r="J31" s="12" t="s">
        <v>25</v>
      </c>
      <c r="K31" s="12" t="s">
        <v>25</v>
      </c>
      <c r="L31" s="12" t="s">
        <v>25</v>
      </c>
      <c r="M31" s="12" t="s">
        <v>25</v>
      </c>
      <c r="N31" s="12" t="s">
        <v>25</v>
      </c>
      <c r="O31" s="12" t="s">
        <v>25</v>
      </c>
      <c r="P31" s="12" t="s">
        <v>25</v>
      </c>
      <c r="Q31" s="12" t="s">
        <v>25</v>
      </c>
      <c r="R31" s="12" t="s">
        <v>25</v>
      </c>
      <c r="S31" s="12" t="s">
        <v>25</v>
      </c>
      <c r="T31" s="12" t="s">
        <v>25</v>
      </c>
      <c r="U31" s="12" t="s">
        <v>25</v>
      </c>
      <c r="V31" s="12" t="s">
        <v>25</v>
      </c>
      <c r="W31" s="13" t="s">
        <v>234</v>
      </c>
      <c r="X31">
        <f>X40+1</f>
        <v>26</v>
      </c>
    </row>
    <row r="32" spans="1:24" ht="15.75">
      <c r="A32" s="37" t="s">
        <v>69</v>
      </c>
      <c r="B32" s="38" t="s">
        <v>82</v>
      </c>
      <c r="C32" s="12">
        <f>4</f>
        <v>4</v>
      </c>
      <c r="D32" s="12">
        <v>4</v>
      </c>
      <c r="E32" s="12" t="s">
        <v>25</v>
      </c>
      <c r="F32" s="12" t="s">
        <v>25</v>
      </c>
      <c r="G32" s="12" t="s">
        <v>25</v>
      </c>
      <c r="H32" s="12" t="s">
        <v>25</v>
      </c>
      <c r="I32" s="12" t="s">
        <v>25</v>
      </c>
      <c r="J32" s="12" t="s">
        <v>25</v>
      </c>
      <c r="K32" s="12" t="s">
        <v>25</v>
      </c>
      <c r="L32" s="12" t="s">
        <v>25</v>
      </c>
      <c r="M32" s="12" t="s">
        <v>25</v>
      </c>
      <c r="N32" s="12" t="s">
        <v>25</v>
      </c>
      <c r="O32" s="12" t="s">
        <v>25</v>
      </c>
      <c r="P32" s="12" t="s">
        <v>25</v>
      </c>
      <c r="Q32" s="12" t="s">
        <v>25</v>
      </c>
      <c r="R32" s="12" t="s">
        <v>25</v>
      </c>
      <c r="S32" s="12" t="s">
        <v>25</v>
      </c>
      <c r="T32" s="12" t="s">
        <v>25</v>
      </c>
      <c r="U32" s="12" t="s">
        <v>25</v>
      </c>
      <c r="V32" s="12" t="s">
        <v>25</v>
      </c>
      <c r="W32" s="13" t="s">
        <v>234</v>
      </c>
      <c r="X32">
        <f t="shared" ref="X32:X37" si="2">X31+1</f>
        <v>27</v>
      </c>
    </row>
    <row r="33" spans="1:24" ht="15.75">
      <c r="A33" s="10" t="s">
        <v>71</v>
      </c>
      <c r="B33" s="11" t="s">
        <v>84</v>
      </c>
      <c r="C33" s="12">
        <f>4</f>
        <v>4</v>
      </c>
      <c r="D33" s="12">
        <v>3</v>
      </c>
      <c r="E33" s="12" t="s">
        <v>25</v>
      </c>
      <c r="F33" s="12" t="s">
        <v>25</v>
      </c>
      <c r="G33" s="12" t="s">
        <v>25</v>
      </c>
      <c r="H33" s="12" t="s">
        <v>25</v>
      </c>
      <c r="I33" s="12" t="s">
        <v>25</v>
      </c>
      <c r="J33" s="12" t="s">
        <v>25</v>
      </c>
      <c r="K33" s="12" t="s">
        <v>25</v>
      </c>
      <c r="L33" s="12" t="s">
        <v>25</v>
      </c>
      <c r="M33" s="12" t="s">
        <v>25</v>
      </c>
      <c r="N33" s="12" t="s">
        <v>25</v>
      </c>
      <c r="O33" s="12" t="s">
        <v>25</v>
      </c>
      <c r="P33" s="12" t="s">
        <v>25</v>
      </c>
      <c r="Q33" s="12" t="s">
        <v>25</v>
      </c>
      <c r="R33" s="12" t="s">
        <v>25</v>
      </c>
      <c r="S33" s="12" t="s">
        <v>25</v>
      </c>
      <c r="T33" s="12" t="s">
        <v>25</v>
      </c>
      <c r="U33" s="12" t="s">
        <v>25</v>
      </c>
      <c r="V33" s="12" t="s">
        <v>25</v>
      </c>
      <c r="W33" s="13" t="s">
        <v>234</v>
      </c>
      <c r="X33">
        <f t="shared" si="2"/>
        <v>28</v>
      </c>
    </row>
    <row r="34" spans="1:24" ht="15.75">
      <c r="A34" s="37" t="s">
        <v>73</v>
      </c>
      <c r="B34" s="38" t="s">
        <v>86</v>
      </c>
      <c r="C34" s="12">
        <f>4</f>
        <v>4</v>
      </c>
      <c r="D34" s="12">
        <v>4</v>
      </c>
      <c r="E34" s="12" t="s">
        <v>25</v>
      </c>
      <c r="F34" s="12" t="s">
        <v>25</v>
      </c>
      <c r="G34" s="12" t="s">
        <v>25</v>
      </c>
      <c r="H34" s="12" t="s">
        <v>25</v>
      </c>
      <c r="I34" s="12" t="s">
        <v>25</v>
      </c>
      <c r="J34" s="12" t="s">
        <v>25</v>
      </c>
      <c r="K34" s="12" t="s">
        <v>25</v>
      </c>
      <c r="L34" s="12" t="s">
        <v>25</v>
      </c>
      <c r="M34" s="12" t="s">
        <v>25</v>
      </c>
      <c r="N34" s="12" t="s">
        <v>25</v>
      </c>
      <c r="O34" s="12" t="s">
        <v>25</v>
      </c>
      <c r="P34" s="12" t="s">
        <v>25</v>
      </c>
      <c r="Q34" s="12" t="s">
        <v>25</v>
      </c>
      <c r="R34" s="12" t="s">
        <v>25</v>
      </c>
      <c r="S34" s="12" t="s">
        <v>25</v>
      </c>
      <c r="T34" s="12" t="s">
        <v>25</v>
      </c>
      <c r="U34" s="12" t="s">
        <v>25</v>
      </c>
      <c r="V34" s="12" t="s">
        <v>25</v>
      </c>
      <c r="W34" s="13" t="s">
        <v>235</v>
      </c>
      <c r="X34">
        <f t="shared" si="2"/>
        <v>29</v>
      </c>
    </row>
    <row r="35" spans="1:24" ht="31.5">
      <c r="A35" s="10" t="s">
        <v>75</v>
      </c>
      <c r="B35" s="11" t="s">
        <v>88</v>
      </c>
      <c r="C35" s="14">
        <f>4</f>
        <v>4</v>
      </c>
      <c r="D35" s="14">
        <v>3</v>
      </c>
      <c r="E35" s="14" t="s">
        <v>25</v>
      </c>
      <c r="F35" s="14" t="s">
        <v>25</v>
      </c>
      <c r="G35" s="14" t="s">
        <v>25</v>
      </c>
      <c r="H35" s="14" t="s">
        <v>25</v>
      </c>
      <c r="I35" s="14" t="s">
        <v>25</v>
      </c>
      <c r="J35" s="14" t="s">
        <v>25</v>
      </c>
      <c r="K35" s="14" t="s">
        <v>25</v>
      </c>
      <c r="L35" s="14" t="s">
        <v>25</v>
      </c>
      <c r="M35" s="14" t="s">
        <v>25</v>
      </c>
      <c r="N35" s="14" t="s">
        <v>25</v>
      </c>
      <c r="O35" s="14" t="s">
        <v>25</v>
      </c>
      <c r="P35" s="14" t="s">
        <v>25</v>
      </c>
      <c r="Q35" s="14" t="s">
        <v>25</v>
      </c>
      <c r="R35" s="14" t="s">
        <v>25</v>
      </c>
      <c r="S35" s="14" t="s">
        <v>25</v>
      </c>
      <c r="T35" s="14" t="s">
        <v>25</v>
      </c>
      <c r="U35" s="14" t="s">
        <v>25</v>
      </c>
      <c r="V35" s="14" t="s">
        <v>25</v>
      </c>
      <c r="W35" s="16" t="s">
        <v>235</v>
      </c>
      <c r="X35" s="17">
        <f t="shared" si="2"/>
        <v>30</v>
      </c>
    </row>
    <row r="36" spans="1:24" ht="15.75">
      <c r="A36" s="10" t="s">
        <v>77</v>
      </c>
      <c r="B36" s="11" t="s">
        <v>90</v>
      </c>
      <c r="C36" s="14">
        <f>4</f>
        <v>4</v>
      </c>
      <c r="D36" s="14">
        <v>4</v>
      </c>
      <c r="E36" s="14" t="s">
        <v>25</v>
      </c>
      <c r="F36" s="14" t="s">
        <v>25</v>
      </c>
      <c r="G36" s="14" t="s">
        <v>25</v>
      </c>
      <c r="H36" s="14" t="s">
        <v>25</v>
      </c>
      <c r="I36" s="14" t="s">
        <v>25</v>
      </c>
      <c r="J36" s="14" t="s">
        <v>25</v>
      </c>
      <c r="K36" s="14" t="s">
        <v>25</v>
      </c>
      <c r="L36" s="14" t="s">
        <v>25</v>
      </c>
      <c r="M36" s="14" t="s">
        <v>25</v>
      </c>
      <c r="N36" s="14" t="s">
        <v>25</v>
      </c>
      <c r="O36" s="14" t="s">
        <v>25</v>
      </c>
      <c r="P36" s="14" t="s">
        <v>25</v>
      </c>
      <c r="Q36" s="14" t="s">
        <v>25</v>
      </c>
      <c r="R36" s="14" t="s">
        <v>25</v>
      </c>
      <c r="S36" s="14" t="s">
        <v>25</v>
      </c>
      <c r="T36" s="14" t="s">
        <v>25</v>
      </c>
      <c r="U36" s="14" t="s">
        <v>25</v>
      </c>
      <c r="V36" s="14" t="s">
        <v>25</v>
      </c>
      <c r="W36" s="16" t="s">
        <v>235</v>
      </c>
      <c r="X36" s="17">
        <f t="shared" si="2"/>
        <v>31</v>
      </c>
    </row>
    <row r="37" spans="1:24" ht="31.5">
      <c r="A37" s="37" t="s">
        <v>218</v>
      </c>
      <c r="B37" s="38" t="s">
        <v>91</v>
      </c>
      <c r="C37" s="14">
        <f>4</f>
        <v>4</v>
      </c>
      <c r="D37" s="14">
        <v>3</v>
      </c>
      <c r="E37" s="14" t="s">
        <v>25</v>
      </c>
      <c r="F37" s="14" t="s">
        <v>25</v>
      </c>
      <c r="G37" s="14" t="s">
        <v>25</v>
      </c>
      <c r="H37" s="14" t="s">
        <v>25</v>
      </c>
      <c r="I37" s="14" t="s">
        <v>25</v>
      </c>
      <c r="J37" s="14" t="s">
        <v>25</v>
      </c>
      <c r="K37" s="14" t="s">
        <v>25</v>
      </c>
      <c r="L37" s="14" t="s">
        <v>25</v>
      </c>
      <c r="M37" s="14" t="s">
        <v>25</v>
      </c>
      <c r="N37" s="14" t="s">
        <v>25</v>
      </c>
      <c r="O37" s="14" t="s">
        <v>25</v>
      </c>
      <c r="P37" s="14" t="s">
        <v>25</v>
      </c>
      <c r="Q37" s="14" t="s">
        <v>25</v>
      </c>
      <c r="R37" s="14" t="s">
        <v>25</v>
      </c>
      <c r="S37" s="14" t="s">
        <v>25</v>
      </c>
      <c r="T37" s="14" t="s">
        <v>25</v>
      </c>
      <c r="U37" s="14" t="s">
        <v>25</v>
      </c>
      <c r="V37" s="14" t="s">
        <v>25</v>
      </c>
      <c r="W37" s="16" t="s">
        <v>235</v>
      </c>
      <c r="X37" s="17">
        <f t="shared" si="2"/>
        <v>32</v>
      </c>
    </row>
    <row r="38" spans="1:24" ht="15.75">
      <c r="A38" s="10" t="s">
        <v>79</v>
      </c>
      <c r="B38" s="11" t="s">
        <v>74</v>
      </c>
      <c r="C38" s="12">
        <f>4</f>
        <v>4</v>
      </c>
      <c r="D38" s="12">
        <v>4</v>
      </c>
      <c r="E38" s="12" t="s">
        <v>25</v>
      </c>
      <c r="F38" s="12" t="s">
        <v>25</v>
      </c>
      <c r="G38" s="12" t="s">
        <v>25</v>
      </c>
      <c r="H38" s="12" t="s">
        <v>25</v>
      </c>
      <c r="I38" s="12" t="s">
        <v>25</v>
      </c>
      <c r="J38" s="12" t="s">
        <v>25</v>
      </c>
      <c r="K38" s="12" t="s">
        <v>25</v>
      </c>
      <c r="L38" s="12" t="s">
        <v>25</v>
      </c>
      <c r="M38" s="12" t="s">
        <v>25</v>
      </c>
      <c r="N38" s="12" t="s">
        <v>25</v>
      </c>
      <c r="O38" s="12" t="s">
        <v>25</v>
      </c>
      <c r="P38" s="12" t="s">
        <v>25</v>
      </c>
      <c r="Q38" s="12" t="s">
        <v>25</v>
      </c>
      <c r="R38" s="12" t="s">
        <v>25</v>
      </c>
      <c r="S38" s="12" t="s">
        <v>25</v>
      </c>
      <c r="T38" s="12" t="s">
        <v>25</v>
      </c>
      <c r="U38" s="12" t="s">
        <v>25</v>
      </c>
      <c r="V38" s="12" t="s">
        <v>25</v>
      </c>
      <c r="W38" s="13" t="s">
        <v>236</v>
      </c>
      <c r="X38">
        <f>X29+1</f>
        <v>23</v>
      </c>
    </row>
    <row r="39" spans="1:24" ht="15.75">
      <c r="A39" s="10" t="s">
        <v>81</v>
      </c>
      <c r="B39" s="11" t="s">
        <v>76</v>
      </c>
      <c r="C39" s="12">
        <f>4</f>
        <v>4</v>
      </c>
      <c r="D39" s="12">
        <v>3</v>
      </c>
      <c r="E39" s="12" t="s">
        <v>25</v>
      </c>
      <c r="F39" s="12" t="s">
        <v>25</v>
      </c>
      <c r="G39" s="12" t="s">
        <v>25</v>
      </c>
      <c r="H39" s="12" t="s">
        <v>25</v>
      </c>
      <c r="I39" s="12" t="s">
        <v>25</v>
      </c>
      <c r="J39" s="12" t="s">
        <v>25</v>
      </c>
      <c r="K39" s="12" t="s">
        <v>25</v>
      </c>
      <c r="L39" s="12" t="s">
        <v>25</v>
      </c>
      <c r="M39" s="12" t="s">
        <v>25</v>
      </c>
      <c r="N39" s="12" t="s">
        <v>25</v>
      </c>
      <c r="O39" s="12" t="s">
        <v>25</v>
      </c>
      <c r="P39" s="12" t="s">
        <v>25</v>
      </c>
      <c r="Q39" s="12" t="s">
        <v>25</v>
      </c>
      <c r="R39" s="12" t="s">
        <v>25</v>
      </c>
      <c r="S39" s="12" t="s">
        <v>25</v>
      </c>
      <c r="T39" s="12" t="s">
        <v>25</v>
      </c>
      <c r="U39" s="12" t="s">
        <v>25</v>
      </c>
      <c r="V39" s="12" t="s">
        <v>25</v>
      </c>
      <c r="W39" s="13" t="s">
        <v>236</v>
      </c>
      <c r="X39">
        <f t="shared" si="1"/>
        <v>24</v>
      </c>
    </row>
    <row r="40" spans="1:24" ht="15.75">
      <c r="A40" s="10" t="s">
        <v>83</v>
      </c>
      <c r="B40" s="11" t="s">
        <v>78</v>
      </c>
      <c r="C40" s="12">
        <f>4</f>
        <v>4</v>
      </c>
      <c r="D40" s="12">
        <v>3</v>
      </c>
      <c r="E40" s="12" t="s">
        <v>25</v>
      </c>
      <c r="F40" s="12" t="s">
        <v>25</v>
      </c>
      <c r="G40" s="12" t="s">
        <v>25</v>
      </c>
      <c r="H40" s="12" t="s">
        <v>25</v>
      </c>
      <c r="I40" s="12" t="s">
        <v>25</v>
      </c>
      <c r="J40" s="12" t="s">
        <v>25</v>
      </c>
      <c r="K40" s="12" t="s">
        <v>25</v>
      </c>
      <c r="L40" s="12" t="s">
        <v>25</v>
      </c>
      <c r="M40" s="12" t="s">
        <v>25</v>
      </c>
      <c r="N40" s="12" t="s">
        <v>25</v>
      </c>
      <c r="O40" s="12" t="s">
        <v>25</v>
      </c>
      <c r="P40" s="12" t="s">
        <v>25</v>
      </c>
      <c r="Q40" s="12" t="s">
        <v>25</v>
      </c>
      <c r="R40" s="12" t="s">
        <v>25</v>
      </c>
      <c r="S40" s="12" t="s">
        <v>25</v>
      </c>
      <c r="T40" s="12" t="s">
        <v>25</v>
      </c>
      <c r="U40" s="12" t="s">
        <v>25</v>
      </c>
      <c r="V40" s="12" t="s">
        <v>25</v>
      </c>
      <c r="W40" s="13" t="s">
        <v>236</v>
      </c>
      <c r="X40">
        <f t="shared" si="1"/>
        <v>25</v>
      </c>
    </row>
    <row r="41" spans="1:24" ht="15.75">
      <c r="A41" s="10" t="s">
        <v>226</v>
      </c>
      <c r="B41" s="11" t="s">
        <v>93</v>
      </c>
      <c r="C41" s="12">
        <f>4</f>
        <v>4</v>
      </c>
      <c r="D41" s="12">
        <v>4</v>
      </c>
      <c r="E41" s="12" t="s">
        <v>25</v>
      </c>
      <c r="F41" s="12" t="s">
        <v>25</v>
      </c>
      <c r="G41" s="12" t="s">
        <v>25</v>
      </c>
      <c r="H41" s="12" t="s">
        <v>25</v>
      </c>
      <c r="I41" s="12" t="s">
        <v>25</v>
      </c>
      <c r="J41" s="12" t="s">
        <v>25</v>
      </c>
      <c r="K41" s="12" t="s">
        <v>25</v>
      </c>
      <c r="L41" s="12" t="s">
        <v>25</v>
      </c>
      <c r="M41" s="12" t="s">
        <v>25</v>
      </c>
      <c r="N41" s="12" t="s">
        <v>25</v>
      </c>
      <c r="O41" s="12" t="s">
        <v>25</v>
      </c>
      <c r="P41" s="12" t="s">
        <v>25</v>
      </c>
      <c r="Q41" s="12" t="s">
        <v>25</v>
      </c>
      <c r="R41" s="12" t="s">
        <v>25</v>
      </c>
      <c r="S41" s="12" t="s">
        <v>25</v>
      </c>
      <c r="T41" s="12" t="s">
        <v>25</v>
      </c>
      <c r="U41" s="12" t="s">
        <v>25</v>
      </c>
      <c r="V41" s="12" t="s">
        <v>25</v>
      </c>
      <c r="W41" s="13" t="s">
        <v>94</v>
      </c>
      <c r="X41">
        <f>X37+1</f>
        <v>33</v>
      </c>
    </row>
    <row r="42" spans="1:24" ht="15.75">
      <c r="A42" s="10" t="s">
        <v>227</v>
      </c>
      <c r="B42" s="11" t="s">
        <v>96</v>
      </c>
      <c r="C42" s="12">
        <f>4</f>
        <v>4</v>
      </c>
      <c r="D42" s="12">
        <v>4</v>
      </c>
      <c r="E42" s="12" t="s">
        <v>25</v>
      </c>
      <c r="F42" s="12" t="s">
        <v>25</v>
      </c>
      <c r="G42" s="12" t="s">
        <v>25</v>
      </c>
      <c r="H42" s="12" t="s">
        <v>25</v>
      </c>
      <c r="I42" s="12" t="s">
        <v>25</v>
      </c>
      <c r="J42" s="12" t="s">
        <v>25</v>
      </c>
      <c r="K42" s="12" t="s">
        <v>25</v>
      </c>
      <c r="L42" s="12" t="s">
        <v>25</v>
      </c>
      <c r="M42" s="12" t="s">
        <v>25</v>
      </c>
      <c r="N42" s="12" t="s">
        <v>25</v>
      </c>
      <c r="O42" s="12" t="s">
        <v>25</v>
      </c>
      <c r="P42" s="12" t="s">
        <v>25</v>
      </c>
      <c r="Q42" s="12" t="s">
        <v>25</v>
      </c>
      <c r="R42" s="12" t="s">
        <v>25</v>
      </c>
      <c r="S42" s="12" t="s">
        <v>25</v>
      </c>
      <c r="T42" s="12" t="s">
        <v>25</v>
      </c>
      <c r="U42" s="12" t="s">
        <v>25</v>
      </c>
      <c r="V42" s="12" t="s">
        <v>25</v>
      </c>
      <c r="W42" s="13" t="s">
        <v>236</v>
      </c>
      <c r="X42">
        <f>X41+1</f>
        <v>34</v>
      </c>
    </row>
    <row r="43" spans="1:24" ht="15.75">
      <c r="A43" s="37" t="s">
        <v>85</v>
      </c>
      <c r="B43" s="38" t="s">
        <v>98</v>
      </c>
      <c r="C43" s="12">
        <f>4</f>
        <v>4</v>
      </c>
      <c r="D43" s="12">
        <v>3</v>
      </c>
      <c r="E43" s="12" t="s">
        <v>25</v>
      </c>
      <c r="F43" s="12" t="s">
        <v>25</v>
      </c>
      <c r="G43" s="12" t="s">
        <v>25</v>
      </c>
      <c r="H43" s="12" t="s">
        <v>25</v>
      </c>
      <c r="I43" s="12" t="s">
        <v>25</v>
      </c>
      <c r="J43" s="12" t="s">
        <v>25</v>
      </c>
      <c r="K43" s="12" t="s">
        <v>25</v>
      </c>
      <c r="L43" s="12" t="s">
        <v>25</v>
      </c>
      <c r="M43" s="12" t="s">
        <v>25</v>
      </c>
      <c r="N43" s="12" t="s">
        <v>25</v>
      </c>
      <c r="O43" s="12" t="s">
        <v>25</v>
      </c>
      <c r="P43" s="12" t="s">
        <v>25</v>
      </c>
      <c r="Q43" s="12" t="s">
        <v>25</v>
      </c>
      <c r="R43" s="12" t="s">
        <v>25</v>
      </c>
      <c r="S43" s="12" t="s">
        <v>25</v>
      </c>
      <c r="T43" s="12" t="s">
        <v>25</v>
      </c>
      <c r="U43" s="12" t="s">
        <v>25</v>
      </c>
      <c r="V43" s="12" t="s">
        <v>25</v>
      </c>
      <c r="W43" s="13" t="s">
        <v>237</v>
      </c>
      <c r="X43">
        <f>X42+1</f>
        <v>35</v>
      </c>
    </row>
    <row r="44" spans="1:24" ht="15.75">
      <c r="A44" s="37" t="s">
        <v>87</v>
      </c>
      <c r="B44" s="38" t="s">
        <v>100</v>
      </c>
      <c r="C44" s="12">
        <f>4</f>
        <v>4</v>
      </c>
      <c r="D44" s="12">
        <v>3</v>
      </c>
      <c r="E44" s="12" t="s">
        <v>25</v>
      </c>
      <c r="F44" s="12" t="s">
        <v>25</v>
      </c>
      <c r="G44" s="12" t="s">
        <v>25</v>
      </c>
      <c r="H44" s="12" t="s">
        <v>25</v>
      </c>
      <c r="I44" s="12" t="s">
        <v>25</v>
      </c>
      <c r="J44" s="12" t="s">
        <v>25</v>
      </c>
      <c r="K44" s="12" t="s">
        <v>25</v>
      </c>
      <c r="L44" s="12" t="s">
        <v>25</v>
      </c>
      <c r="M44" s="12" t="s">
        <v>25</v>
      </c>
      <c r="N44" s="12" t="s">
        <v>25</v>
      </c>
      <c r="O44" s="12" t="s">
        <v>25</v>
      </c>
      <c r="P44" s="12" t="s">
        <v>25</v>
      </c>
      <c r="Q44" s="12" t="s">
        <v>25</v>
      </c>
      <c r="R44" s="12" t="s">
        <v>25</v>
      </c>
      <c r="S44" s="12" t="s">
        <v>25</v>
      </c>
      <c r="T44" s="12" t="s">
        <v>25</v>
      </c>
      <c r="U44" s="12" t="s">
        <v>25</v>
      </c>
      <c r="V44" s="12" t="s">
        <v>25</v>
      </c>
      <c r="W44" s="13" t="s">
        <v>237</v>
      </c>
      <c r="X44">
        <f t="shared" si="1"/>
        <v>36</v>
      </c>
    </row>
    <row r="45" spans="1:24" ht="15.75">
      <c r="A45" s="37" t="s">
        <v>89</v>
      </c>
      <c r="B45" s="38" t="s">
        <v>102</v>
      </c>
      <c r="C45" s="12">
        <f>4</f>
        <v>4</v>
      </c>
      <c r="D45" s="12">
        <v>4</v>
      </c>
      <c r="E45" s="12" t="s">
        <v>25</v>
      </c>
      <c r="F45" s="12" t="s">
        <v>25</v>
      </c>
      <c r="G45" s="12" t="s">
        <v>25</v>
      </c>
      <c r="H45" s="12" t="s">
        <v>25</v>
      </c>
      <c r="I45" s="12" t="s">
        <v>25</v>
      </c>
      <c r="J45" s="12" t="s">
        <v>25</v>
      </c>
      <c r="K45" s="12" t="s">
        <v>25</v>
      </c>
      <c r="L45" s="12" t="s">
        <v>25</v>
      </c>
      <c r="M45" s="12" t="s">
        <v>25</v>
      </c>
      <c r="N45" s="12" t="s">
        <v>25</v>
      </c>
      <c r="O45" s="12" t="s">
        <v>25</v>
      </c>
      <c r="P45" s="12" t="s">
        <v>25</v>
      </c>
      <c r="Q45" s="12" t="s">
        <v>25</v>
      </c>
      <c r="R45" s="12" t="s">
        <v>25</v>
      </c>
      <c r="S45" s="12" t="s">
        <v>25</v>
      </c>
      <c r="T45" s="12" t="s">
        <v>25</v>
      </c>
      <c r="U45" s="12" t="s">
        <v>25</v>
      </c>
      <c r="V45" s="12" t="s">
        <v>25</v>
      </c>
      <c r="W45" s="13" t="s">
        <v>237</v>
      </c>
      <c r="X45">
        <f t="shared" si="1"/>
        <v>37</v>
      </c>
    </row>
    <row r="46" spans="1:24" ht="15.75">
      <c r="A46" s="37" t="s">
        <v>92</v>
      </c>
      <c r="B46" s="38" t="s">
        <v>104</v>
      </c>
      <c r="C46" s="12">
        <f>4</f>
        <v>4</v>
      </c>
      <c r="D46" s="12">
        <v>3</v>
      </c>
      <c r="E46" s="12" t="s">
        <v>25</v>
      </c>
      <c r="F46" s="12" t="s">
        <v>25</v>
      </c>
      <c r="G46" s="12" t="s">
        <v>25</v>
      </c>
      <c r="H46" s="12" t="s">
        <v>25</v>
      </c>
      <c r="I46" s="12" t="s">
        <v>25</v>
      </c>
      <c r="J46" s="12" t="s">
        <v>25</v>
      </c>
      <c r="K46" s="12" t="s">
        <v>25</v>
      </c>
      <c r="L46" s="12" t="s">
        <v>25</v>
      </c>
      <c r="M46" s="12" t="s">
        <v>25</v>
      </c>
      <c r="N46" s="12" t="s">
        <v>25</v>
      </c>
      <c r="O46" s="12" t="s">
        <v>25</v>
      </c>
      <c r="P46" s="12" t="s">
        <v>25</v>
      </c>
      <c r="Q46" s="12" t="s">
        <v>25</v>
      </c>
      <c r="R46" s="12" t="s">
        <v>25</v>
      </c>
      <c r="S46" s="12" t="s">
        <v>25</v>
      </c>
      <c r="T46" s="12" t="s">
        <v>25</v>
      </c>
      <c r="U46" s="12" t="s">
        <v>25</v>
      </c>
      <c r="V46" s="12" t="s">
        <v>25</v>
      </c>
      <c r="W46" s="13" t="s">
        <v>238</v>
      </c>
      <c r="X46">
        <f t="shared" si="1"/>
        <v>38</v>
      </c>
    </row>
    <row r="47" spans="1:24" ht="15.75">
      <c r="A47" s="37" t="s">
        <v>95</v>
      </c>
      <c r="B47" s="38" t="s">
        <v>106</v>
      </c>
      <c r="C47" s="12">
        <f>4</f>
        <v>4</v>
      </c>
      <c r="D47" s="12">
        <v>4</v>
      </c>
      <c r="E47" s="12" t="s">
        <v>25</v>
      </c>
      <c r="F47" s="12" t="s">
        <v>25</v>
      </c>
      <c r="G47" s="12" t="s">
        <v>25</v>
      </c>
      <c r="H47" s="12" t="s">
        <v>25</v>
      </c>
      <c r="I47" s="12" t="s">
        <v>25</v>
      </c>
      <c r="J47" s="12" t="s">
        <v>25</v>
      </c>
      <c r="K47" s="12" t="s">
        <v>25</v>
      </c>
      <c r="L47" s="12" t="s">
        <v>25</v>
      </c>
      <c r="M47" s="12" t="s">
        <v>25</v>
      </c>
      <c r="N47" s="12" t="s">
        <v>25</v>
      </c>
      <c r="O47" s="12" t="s">
        <v>25</v>
      </c>
      <c r="P47" s="12" t="s">
        <v>25</v>
      </c>
      <c r="Q47" s="12" t="s">
        <v>25</v>
      </c>
      <c r="R47" s="12" t="s">
        <v>25</v>
      </c>
      <c r="S47" s="12" t="s">
        <v>25</v>
      </c>
      <c r="T47" s="12" t="s">
        <v>25</v>
      </c>
      <c r="U47" s="12" t="s">
        <v>25</v>
      </c>
      <c r="V47" s="12" t="s">
        <v>25</v>
      </c>
      <c r="W47" s="13" t="s">
        <v>238</v>
      </c>
      <c r="X47">
        <f t="shared" si="1"/>
        <v>39</v>
      </c>
    </row>
    <row r="48" spans="1:24" ht="15.75">
      <c r="A48" s="37" t="s">
        <v>97</v>
      </c>
      <c r="B48" s="38" t="s">
        <v>108</v>
      </c>
      <c r="C48" s="12">
        <f>4</f>
        <v>4</v>
      </c>
      <c r="D48" s="12">
        <v>3</v>
      </c>
      <c r="E48" s="12" t="s">
        <v>25</v>
      </c>
      <c r="F48" s="12" t="s">
        <v>25</v>
      </c>
      <c r="G48" s="12" t="s">
        <v>25</v>
      </c>
      <c r="H48" s="12" t="s">
        <v>25</v>
      </c>
      <c r="I48" s="12" t="s">
        <v>25</v>
      </c>
      <c r="J48" s="12" t="s">
        <v>25</v>
      </c>
      <c r="K48" s="12" t="s">
        <v>25</v>
      </c>
      <c r="L48" s="12" t="s">
        <v>25</v>
      </c>
      <c r="M48" s="12" t="s">
        <v>25</v>
      </c>
      <c r="N48" s="12" t="s">
        <v>25</v>
      </c>
      <c r="O48" s="12" t="s">
        <v>25</v>
      </c>
      <c r="P48" s="12" t="s">
        <v>25</v>
      </c>
      <c r="Q48" s="12" t="s">
        <v>25</v>
      </c>
      <c r="R48" s="12" t="s">
        <v>25</v>
      </c>
      <c r="S48" s="12" t="s">
        <v>25</v>
      </c>
      <c r="T48" s="12" t="s">
        <v>25</v>
      </c>
      <c r="U48" s="12" t="s">
        <v>25</v>
      </c>
      <c r="V48" s="12" t="s">
        <v>25</v>
      </c>
      <c r="W48" s="13" t="s">
        <v>239</v>
      </c>
      <c r="X48">
        <f t="shared" si="1"/>
        <v>40</v>
      </c>
    </row>
    <row r="49" spans="1:24" ht="15.75">
      <c r="A49" s="37" t="s">
        <v>99</v>
      </c>
      <c r="B49" s="38" t="s">
        <v>110</v>
      </c>
      <c r="C49" s="12">
        <f>4</f>
        <v>4</v>
      </c>
      <c r="D49" s="12">
        <v>4</v>
      </c>
      <c r="E49" s="12" t="s">
        <v>25</v>
      </c>
      <c r="F49" s="12" t="s">
        <v>25</v>
      </c>
      <c r="G49" s="12" t="s">
        <v>25</v>
      </c>
      <c r="H49" s="12" t="s">
        <v>25</v>
      </c>
      <c r="I49" s="12" t="s">
        <v>25</v>
      </c>
      <c r="J49" s="12" t="s">
        <v>25</v>
      </c>
      <c r="K49" s="12" t="s">
        <v>25</v>
      </c>
      <c r="L49" s="12" t="s">
        <v>25</v>
      </c>
      <c r="M49" s="12" t="s">
        <v>25</v>
      </c>
      <c r="N49" s="12" t="s">
        <v>25</v>
      </c>
      <c r="O49" s="12" t="s">
        <v>25</v>
      </c>
      <c r="P49" s="12" t="s">
        <v>25</v>
      </c>
      <c r="Q49" s="12" t="s">
        <v>25</v>
      </c>
      <c r="R49" s="12" t="s">
        <v>25</v>
      </c>
      <c r="S49" s="12" t="s">
        <v>25</v>
      </c>
      <c r="T49" s="12" t="s">
        <v>25</v>
      </c>
      <c r="U49" s="12" t="s">
        <v>25</v>
      </c>
      <c r="V49" s="12" t="s">
        <v>25</v>
      </c>
      <c r="W49" s="13" t="s">
        <v>239</v>
      </c>
      <c r="X49">
        <f t="shared" si="1"/>
        <v>41</v>
      </c>
    </row>
    <row r="50" spans="1:24" ht="15.75">
      <c r="A50" s="37" t="s">
        <v>101</v>
      </c>
      <c r="B50" s="38" t="s">
        <v>59</v>
      </c>
      <c r="C50" s="12">
        <f>4</f>
        <v>4</v>
      </c>
      <c r="D50" s="12">
        <v>3</v>
      </c>
      <c r="E50" s="12" t="s">
        <v>25</v>
      </c>
      <c r="F50" s="12" t="s">
        <v>25</v>
      </c>
      <c r="G50" s="12" t="s">
        <v>25</v>
      </c>
      <c r="H50" s="12" t="s">
        <v>25</v>
      </c>
      <c r="I50" s="12" t="s">
        <v>25</v>
      </c>
      <c r="J50" s="12" t="s">
        <v>25</v>
      </c>
      <c r="K50" s="12" t="s">
        <v>25</v>
      </c>
      <c r="L50" s="12" t="s">
        <v>25</v>
      </c>
      <c r="M50" s="12" t="s">
        <v>25</v>
      </c>
      <c r="N50" s="12" t="s">
        <v>25</v>
      </c>
      <c r="O50" s="12" t="s">
        <v>25</v>
      </c>
      <c r="P50" s="12" t="s">
        <v>25</v>
      </c>
      <c r="Q50" s="12" t="s">
        <v>25</v>
      </c>
      <c r="R50" s="12" t="s">
        <v>25</v>
      </c>
      <c r="S50" s="12" t="s">
        <v>25</v>
      </c>
      <c r="T50" s="12" t="s">
        <v>25</v>
      </c>
      <c r="U50" s="12" t="s">
        <v>25</v>
      </c>
      <c r="V50" s="12" t="s">
        <v>25</v>
      </c>
      <c r="W50" s="13" t="s">
        <v>239</v>
      </c>
      <c r="X50">
        <f>X22+1</f>
        <v>15</v>
      </c>
    </row>
    <row r="51" spans="1:24" ht="15.75">
      <c r="A51" s="37" t="s">
        <v>228</v>
      </c>
      <c r="B51" s="38" t="s">
        <v>61</v>
      </c>
      <c r="C51" s="12">
        <f>4</f>
        <v>4</v>
      </c>
      <c r="D51" s="12">
        <v>3</v>
      </c>
      <c r="E51" s="12" t="s">
        <v>25</v>
      </c>
      <c r="F51" s="12" t="s">
        <v>25</v>
      </c>
      <c r="G51" s="12" t="s">
        <v>25</v>
      </c>
      <c r="H51" s="12" t="s">
        <v>25</v>
      </c>
      <c r="I51" s="12" t="s">
        <v>25</v>
      </c>
      <c r="J51" s="12" t="s">
        <v>25</v>
      </c>
      <c r="K51" s="12" t="s">
        <v>25</v>
      </c>
      <c r="L51" s="12" t="s">
        <v>25</v>
      </c>
      <c r="M51" s="12" t="s">
        <v>25</v>
      </c>
      <c r="N51" s="12" t="s">
        <v>25</v>
      </c>
      <c r="O51" s="12" t="s">
        <v>25</v>
      </c>
      <c r="P51" s="12" t="s">
        <v>25</v>
      </c>
      <c r="Q51" s="12" t="s">
        <v>25</v>
      </c>
      <c r="R51" s="12" t="s">
        <v>25</v>
      </c>
      <c r="S51" s="12" t="s">
        <v>25</v>
      </c>
      <c r="T51" s="12" t="s">
        <v>25</v>
      </c>
      <c r="U51" s="12" t="s">
        <v>25</v>
      </c>
      <c r="V51" s="12" t="s">
        <v>25</v>
      </c>
      <c r="W51" s="13" t="s">
        <v>239</v>
      </c>
      <c r="X51">
        <f>X50+1</f>
        <v>16</v>
      </c>
    </row>
    <row r="52" spans="1:24" ht="15.75">
      <c r="A52" s="37" t="s">
        <v>255</v>
      </c>
      <c r="B52" s="38" t="s">
        <v>256</v>
      </c>
      <c r="C52" s="12">
        <v>4</v>
      </c>
      <c r="D52" s="31">
        <v>4</v>
      </c>
      <c r="E52" s="12" t="s">
        <v>25</v>
      </c>
      <c r="F52" s="12" t="s">
        <v>25</v>
      </c>
      <c r="G52" s="12" t="s">
        <v>25</v>
      </c>
      <c r="H52" s="12" t="s">
        <v>25</v>
      </c>
      <c r="I52" s="12" t="s">
        <v>25</v>
      </c>
      <c r="J52" s="12" t="s">
        <v>25</v>
      </c>
      <c r="K52" s="12" t="s">
        <v>25</v>
      </c>
      <c r="L52" s="12" t="s">
        <v>25</v>
      </c>
      <c r="M52" s="12" t="s">
        <v>25</v>
      </c>
      <c r="N52" s="12" t="s">
        <v>25</v>
      </c>
      <c r="O52" s="12" t="s">
        <v>25</v>
      </c>
      <c r="P52" s="12" t="s">
        <v>25</v>
      </c>
      <c r="Q52" s="12" t="s">
        <v>25</v>
      </c>
      <c r="R52" s="12" t="s">
        <v>25</v>
      </c>
      <c r="S52" s="12" t="s">
        <v>25</v>
      </c>
      <c r="T52" s="12" t="s">
        <v>25</v>
      </c>
      <c r="U52" s="12" t="s">
        <v>25</v>
      </c>
      <c r="V52" s="12" t="s">
        <v>25</v>
      </c>
      <c r="W52" s="13" t="s">
        <v>239</v>
      </c>
    </row>
    <row r="53" spans="1:24" ht="15.75">
      <c r="A53" s="10" t="s">
        <v>103</v>
      </c>
      <c r="B53" s="11" t="s">
        <v>112</v>
      </c>
      <c r="C53" s="12">
        <f>4</f>
        <v>4</v>
      </c>
      <c r="D53" s="12">
        <v>4</v>
      </c>
      <c r="E53" s="12" t="s">
        <v>25</v>
      </c>
      <c r="F53" s="12" t="s">
        <v>25</v>
      </c>
      <c r="G53" s="12" t="s">
        <v>25</v>
      </c>
      <c r="H53" s="12" t="s">
        <v>25</v>
      </c>
      <c r="I53" s="12" t="s">
        <v>25</v>
      </c>
      <c r="J53" s="12" t="s">
        <v>25</v>
      </c>
      <c r="K53" s="12" t="s">
        <v>25</v>
      </c>
      <c r="L53" s="12" t="s">
        <v>25</v>
      </c>
      <c r="M53" s="12" t="s">
        <v>25</v>
      </c>
      <c r="N53" s="12" t="s">
        <v>25</v>
      </c>
      <c r="O53" s="12" t="s">
        <v>25</v>
      </c>
      <c r="P53" s="12" t="s">
        <v>25</v>
      </c>
      <c r="Q53" s="12" t="s">
        <v>25</v>
      </c>
      <c r="R53" s="12" t="s">
        <v>25</v>
      </c>
      <c r="S53" s="12" t="s">
        <v>25</v>
      </c>
      <c r="T53" s="12" t="s">
        <v>25</v>
      </c>
      <c r="U53" s="12" t="s">
        <v>25</v>
      </c>
      <c r="V53" s="12" t="s">
        <v>25</v>
      </c>
      <c r="W53" s="13" t="s">
        <v>240</v>
      </c>
      <c r="X53">
        <f>X49+1</f>
        <v>42</v>
      </c>
    </row>
    <row r="54" spans="1:24" ht="15.75">
      <c r="A54" s="10" t="s">
        <v>105</v>
      </c>
      <c r="B54" s="11" t="s">
        <v>114</v>
      </c>
      <c r="C54" s="12">
        <f>4</f>
        <v>4</v>
      </c>
      <c r="D54" s="12">
        <v>3</v>
      </c>
      <c r="E54" s="12" t="s">
        <v>25</v>
      </c>
      <c r="F54" s="12" t="s">
        <v>25</v>
      </c>
      <c r="G54" s="12" t="s">
        <v>25</v>
      </c>
      <c r="H54" s="12" t="s">
        <v>25</v>
      </c>
      <c r="I54" s="12" t="s">
        <v>25</v>
      </c>
      <c r="J54" s="12" t="s">
        <v>25</v>
      </c>
      <c r="K54" s="12" t="s">
        <v>25</v>
      </c>
      <c r="L54" s="12" t="s">
        <v>25</v>
      </c>
      <c r="M54" s="12" t="s">
        <v>25</v>
      </c>
      <c r="N54" s="12" t="s">
        <v>25</v>
      </c>
      <c r="O54" s="12" t="s">
        <v>25</v>
      </c>
      <c r="P54" s="12" t="s">
        <v>25</v>
      </c>
      <c r="Q54" s="12" t="s">
        <v>25</v>
      </c>
      <c r="R54" s="12" t="s">
        <v>25</v>
      </c>
      <c r="S54" s="12" t="s">
        <v>25</v>
      </c>
      <c r="T54" s="12" t="s">
        <v>25</v>
      </c>
      <c r="U54" s="12" t="s">
        <v>25</v>
      </c>
      <c r="V54" s="12" t="s">
        <v>25</v>
      </c>
      <c r="W54" s="13" t="s">
        <v>240</v>
      </c>
      <c r="X54">
        <f t="shared" si="1"/>
        <v>43</v>
      </c>
    </row>
    <row r="55" spans="1:24" ht="15.75">
      <c r="A55" s="10" t="s">
        <v>219</v>
      </c>
      <c r="B55" s="11" t="s">
        <v>150</v>
      </c>
      <c r="C55" s="14">
        <f>4</f>
        <v>4</v>
      </c>
      <c r="D55" s="14">
        <v>4</v>
      </c>
      <c r="E55" s="14" t="s">
        <v>25</v>
      </c>
      <c r="F55" s="14" t="s">
        <v>25</v>
      </c>
      <c r="G55" s="14" t="s">
        <v>25</v>
      </c>
      <c r="H55" s="14" t="s">
        <v>25</v>
      </c>
      <c r="I55" s="14" t="s">
        <v>25</v>
      </c>
      <c r="J55" s="14" t="s">
        <v>25</v>
      </c>
      <c r="K55" s="14" t="s">
        <v>25</v>
      </c>
      <c r="L55" s="14" t="s">
        <v>25</v>
      </c>
      <c r="M55" s="14" t="s">
        <v>25</v>
      </c>
      <c r="N55" s="14" t="s">
        <v>25</v>
      </c>
      <c r="O55" s="14" t="s">
        <v>25</v>
      </c>
      <c r="P55" s="14" t="s">
        <v>25</v>
      </c>
      <c r="Q55" s="14" t="s">
        <v>25</v>
      </c>
      <c r="R55" s="14" t="s">
        <v>25</v>
      </c>
      <c r="S55" s="14" t="s">
        <v>25</v>
      </c>
      <c r="T55" s="14" t="s">
        <v>25</v>
      </c>
      <c r="U55" s="14" t="s">
        <v>25</v>
      </c>
      <c r="V55" s="14" t="s">
        <v>25</v>
      </c>
      <c r="W55" s="13" t="s">
        <v>240</v>
      </c>
      <c r="X55" s="32"/>
    </row>
    <row r="56" spans="1:24" ht="15.75">
      <c r="A56" s="10" t="s">
        <v>229</v>
      </c>
      <c r="B56" s="11" t="s">
        <v>116</v>
      </c>
      <c r="C56" s="12">
        <f>4</f>
        <v>4</v>
      </c>
      <c r="D56" s="12">
        <v>3</v>
      </c>
      <c r="E56" s="12" t="s">
        <v>25</v>
      </c>
      <c r="F56" s="12" t="s">
        <v>25</v>
      </c>
      <c r="G56" s="12" t="s">
        <v>25</v>
      </c>
      <c r="H56" s="12" t="s">
        <v>25</v>
      </c>
      <c r="I56" s="12" t="s">
        <v>25</v>
      </c>
      <c r="J56" s="12"/>
      <c r="K56" s="12" t="s">
        <v>25</v>
      </c>
      <c r="L56" s="12" t="s">
        <v>25</v>
      </c>
      <c r="M56" s="12" t="s">
        <v>25</v>
      </c>
      <c r="N56" s="12" t="s">
        <v>25</v>
      </c>
      <c r="O56" s="12" t="s">
        <v>25</v>
      </c>
      <c r="P56" s="12" t="s">
        <v>25</v>
      </c>
      <c r="Q56" s="12" t="s">
        <v>25</v>
      </c>
      <c r="R56" s="12" t="s">
        <v>25</v>
      </c>
      <c r="S56" s="12" t="s">
        <v>25</v>
      </c>
      <c r="T56" s="12" t="s">
        <v>25</v>
      </c>
      <c r="U56" s="12" t="s">
        <v>25</v>
      </c>
      <c r="V56" s="12" t="s">
        <v>25</v>
      </c>
      <c r="W56" s="13" t="s">
        <v>240</v>
      </c>
      <c r="X56">
        <f>X54+1</f>
        <v>44</v>
      </c>
    </row>
    <row r="57" spans="1:24" ht="17.25" customHeight="1">
      <c r="A57" s="37" t="s">
        <v>107</v>
      </c>
      <c r="B57" s="38" t="s">
        <v>118</v>
      </c>
      <c r="C57" s="12">
        <f>4</f>
        <v>4</v>
      </c>
      <c r="D57" s="12">
        <v>4</v>
      </c>
      <c r="E57" s="12" t="s">
        <v>25</v>
      </c>
      <c r="F57" s="12" t="s">
        <v>25</v>
      </c>
      <c r="G57" s="12" t="s">
        <v>25</v>
      </c>
      <c r="H57" s="12" t="s">
        <v>25</v>
      </c>
      <c r="I57" s="12" t="s">
        <v>25</v>
      </c>
      <c r="J57" s="12" t="s">
        <v>25</v>
      </c>
      <c r="K57" s="12" t="s">
        <v>25</v>
      </c>
      <c r="L57" s="12" t="s">
        <v>25</v>
      </c>
      <c r="M57" s="12" t="s">
        <v>25</v>
      </c>
      <c r="N57" s="12" t="s">
        <v>25</v>
      </c>
      <c r="O57" s="12" t="s">
        <v>25</v>
      </c>
      <c r="P57" s="12" t="s">
        <v>25</v>
      </c>
      <c r="Q57" s="12" t="s">
        <v>25</v>
      </c>
      <c r="R57" s="12" t="s">
        <v>25</v>
      </c>
      <c r="S57" s="12" t="s">
        <v>25</v>
      </c>
      <c r="T57" s="12" t="s">
        <v>25</v>
      </c>
      <c r="U57" s="12" t="s">
        <v>25</v>
      </c>
      <c r="V57" s="12" t="s">
        <v>25</v>
      </c>
      <c r="W57" s="13" t="s">
        <v>241</v>
      </c>
      <c r="X57">
        <f t="shared" si="1"/>
        <v>45</v>
      </c>
    </row>
    <row r="58" spans="1:24" ht="15.75">
      <c r="A58" s="10" t="s">
        <v>109</v>
      </c>
      <c r="B58" s="11" t="s">
        <v>120</v>
      </c>
      <c r="C58" s="12">
        <f>4</f>
        <v>4</v>
      </c>
      <c r="D58" s="12">
        <v>3</v>
      </c>
      <c r="E58" s="12" t="s">
        <v>25</v>
      </c>
      <c r="F58" s="12" t="s">
        <v>25</v>
      </c>
      <c r="G58" s="12" t="s">
        <v>25</v>
      </c>
      <c r="H58" s="12" t="s">
        <v>25</v>
      </c>
      <c r="I58" s="12" t="s">
        <v>25</v>
      </c>
      <c r="J58" s="12" t="s">
        <v>25</v>
      </c>
      <c r="K58" s="12" t="s">
        <v>25</v>
      </c>
      <c r="L58" s="12" t="s">
        <v>25</v>
      </c>
      <c r="M58" s="12" t="s">
        <v>25</v>
      </c>
      <c r="N58" s="12" t="s">
        <v>25</v>
      </c>
      <c r="O58" s="12" t="s">
        <v>25</v>
      </c>
      <c r="P58" s="12" t="s">
        <v>25</v>
      </c>
      <c r="Q58" s="12" t="s">
        <v>25</v>
      </c>
      <c r="R58" s="12" t="s">
        <v>25</v>
      </c>
      <c r="S58" s="12" t="s">
        <v>25</v>
      </c>
      <c r="T58" s="12" t="s">
        <v>25</v>
      </c>
      <c r="U58" s="12" t="s">
        <v>25</v>
      </c>
      <c r="V58" s="12" t="s">
        <v>25</v>
      </c>
      <c r="W58" s="13" t="s">
        <v>241</v>
      </c>
      <c r="X58">
        <f t="shared" si="1"/>
        <v>46</v>
      </c>
    </row>
    <row r="59" spans="1:24" ht="15.75">
      <c r="A59" s="10" t="s">
        <v>111</v>
      </c>
      <c r="B59" s="11" t="s">
        <v>121</v>
      </c>
      <c r="C59" s="12">
        <f>4</f>
        <v>4</v>
      </c>
      <c r="D59" s="12">
        <v>4</v>
      </c>
      <c r="E59" s="12" t="s">
        <v>25</v>
      </c>
      <c r="F59" s="12" t="s">
        <v>25</v>
      </c>
      <c r="G59" s="12" t="s">
        <v>25</v>
      </c>
      <c r="H59" s="12" t="s">
        <v>25</v>
      </c>
      <c r="I59" s="12" t="s">
        <v>25</v>
      </c>
      <c r="J59" s="12" t="s">
        <v>25</v>
      </c>
      <c r="K59" s="12" t="s">
        <v>25</v>
      </c>
      <c r="L59" s="12" t="s">
        <v>25</v>
      </c>
      <c r="M59" s="12" t="s">
        <v>25</v>
      </c>
      <c r="N59" s="12" t="s">
        <v>25</v>
      </c>
      <c r="O59" s="12" t="s">
        <v>25</v>
      </c>
      <c r="P59" s="12" t="s">
        <v>25</v>
      </c>
      <c r="Q59" s="12" t="s">
        <v>25</v>
      </c>
      <c r="R59" s="12" t="s">
        <v>25</v>
      </c>
      <c r="S59" s="12" t="s">
        <v>25</v>
      </c>
      <c r="T59" s="12" t="s">
        <v>25</v>
      </c>
      <c r="U59" s="12" t="s">
        <v>25</v>
      </c>
      <c r="V59" s="12" t="s">
        <v>25</v>
      </c>
      <c r="W59" s="13" t="s">
        <v>243</v>
      </c>
      <c r="X59">
        <f t="shared" ref="X59:X77" si="3">X58+1</f>
        <v>47</v>
      </c>
    </row>
    <row r="60" spans="1:24" ht="15.75">
      <c r="A60" s="10" t="s">
        <v>113</v>
      </c>
      <c r="B60" s="11" t="s">
        <v>122</v>
      </c>
      <c r="C60" s="12">
        <f>4</f>
        <v>4</v>
      </c>
      <c r="D60" s="12">
        <v>3</v>
      </c>
      <c r="E60" s="12" t="s">
        <v>25</v>
      </c>
      <c r="F60" s="12" t="s">
        <v>25</v>
      </c>
      <c r="G60" s="12" t="s">
        <v>25</v>
      </c>
      <c r="H60" s="12" t="s">
        <v>25</v>
      </c>
      <c r="I60" s="12" t="s">
        <v>25</v>
      </c>
      <c r="J60" s="12" t="s">
        <v>25</v>
      </c>
      <c r="K60" s="12" t="s">
        <v>25</v>
      </c>
      <c r="L60" s="12" t="s">
        <v>25</v>
      </c>
      <c r="M60" s="12" t="s">
        <v>25</v>
      </c>
      <c r="N60" s="12" t="s">
        <v>25</v>
      </c>
      <c r="O60" s="12" t="s">
        <v>25</v>
      </c>
      <c r="P60" s="12" t="s">
        <v>25</v>
      </c>
      <c r="Q60" s="12" t="s">
        <v>25</v>
      </c>
      <c r="R60" s="12" t="s">
        <v>25</v>
      </c>
      <c r="S60" s="12" t="s">
        <v>25</v>
      </c>
      <c r="T60" s="12" t="s">
        <v>25</v>
      </c>
      <c r="U60" s="12" t="s">
        <v>25</v>
      </c>
      <c r="V60" s="12" t="s">
        <v>25</v>
      </c>
      <c r="W60" s="13" t="s">
        <v>243</v>
      </c>
      <c r="X60">
        <f t="shared" si="3"/>
        <v>48</v>
      </c>
    </row>
    <row r="61" spans="1:24" ht="15.75">
      <c r="A61" s="10" t="s">
        <v>115</v>
      </c>
      <c r="B61" s="11" t="s">
        <v>123</v>
      </c>
      <c r="C61" s="12">
        <f>4</f>
        <v>4</v>
      </c>
      <c r="D61" s="12">
        <v>4</v>
      </c>
      <c r="E61" s="12" t="s">
        <v>25</v>
      </c>
      <c r="F61" s="12" t="s">
        <v>25</v>
      </c>
      <c r="G61" s="12" t="s">
        <v>25</v>
      </c>
      <c r="H61" s="12" t="s">
        <v>25</v>
      </c>
      <c r="I61" s="12" t="s">
        <v>25</v>
      </c>
      <c r="J61" s="12" t="s">
        <v>25</v>
      </c>
      <c r="K61" s="12" t="s">
        <v>25</v>
      </c>
      <c r="L61" s="12" t="s">
        <v>25</v>
      </c>
      <c r="M61" s="12" t="s">
        <v>25</v>
      </c>
      <c r="N61" s="12" t="s">
        <v>25</v>
      </c>
      <c r="O61" s="12" t="s">
        <v>25</v>
      </c>
      <c r="P61" s="12" t="s">
        <v>25</v>
      </c>
      <c r="Q61" s="12" t="s">
        <v>25</v>
      </c>
      <c r="R61" s="12" t="s">
        <v>25</v>
      </c>
      <c r="S61" s="12" t="s">
        <v>25</v>
      </c>
      <c r="T61" s="12" t="s">
        <v>25</v>
      </c>
      <c r="U61" s="12" t="s">
        <v>25</v>
      </c>
      <c r="V61" s="12" t="s">
        <v>25</v>
      </c>
      <c r="W61" s="13" t="s">
        <v>243</v>
      </c>
      <c r="X61">
        <f t="shared" si="3"/>
        <v>49</v>
      </c>
    </row>
    <row r="62" spans="1:24" ht="15.75">
      <c r="A62" s="37" t="s">
        <v>117</v>
      </c>
      <c r="B62" s="38" t="s">
        <v>125</v>
      </c>
      <c r="C62" s="12">
        <f>4</f>
        <v>4</v>
      </c>
      <c r="D62" s="12">
        <v>3</v>
      </c>
      <c r="E62" s="12" t="s">
        <v>25</v>
      </c>
      <c r="F62" s="12" t="s">
        <v>25</v>
      </c>
      <c r="G62" s="12" t="s">
        <v>25</v>
      </c>
      <c r="H62" s="12" t="s">
        <v>25</v>
      </c>
      <c r="I62" s="12" t="s">
        <v>25</v>
      </c>
      <c r="J62" s="12" t="s">
        <v>25</v>
      </c>
      <c r="K62" s="12" t="s">
        <v>25</v>
      </c>
      <c r="L62" s="12" t="s">
        <v>25</v>
      </c>
      <c r="M62" s="12" t="s">
        <v>25</v>
      </c>
      <c r="N62" s="12" t="s">
        <v>25</v>
      </c>
      <c r="O62" s="12" t="s">
        <v>25</v>
      </c>
      <c r="P62" s="12" t="s">
        <v>25</v>
      </c>
      <c r="Q62" s="12" t="s">
        <v>25</v>
      </c>
      <c r="R62" s="12" t="s">
        <v>25</v>
      </c>
      <c r="S62" s="12" t="s">
        <v>25</v>
      </c>
      <c r="T62" s="12" t="s">
        <v>25</v>
      </c>
      <c r="U62" s="12" t="s">
        <v>25</v>
      </c>
      <c r="V62" s="12" t="s">
        <v>25</v>
      </c>
      <c r="W62" s="13" t="s">
        <v>242</v>
      </c>
      <c r="X62">
        <f t="shared" si="3"/>
        <v>50</v>
      </c>
    </row>
    <row r="63" spans="1:24" ht="15.75">
      <c r="A63" s="37" t="s">
        <v>119</v>
      </c>
      <c r="B63" s="38" t="s">
        <v>127</v>
      </c>
      <c r="C63" s="12">
        <f>4</f>
        <v>4</v>
      </c>
      <c r="D63" s="12">
        <v>4</v>
      </c>
      <c r="E63" s="12" t="s">
        <v>25</v>
      </c>
      <c r="F63" s="12" t="s">
        <v>25</v>
      </c>
      <c r="G63" s="12" t="s">
        <v>25</v>
      </c>
      <c r="H63" s="12" t="s">
        <v>25</v>
      </c>
      <c r="I63" s="12" t="s">
        <v>25</v>
      </c>
      <c r="J63" s="12" t="s">
        <v>25</v>
      </c>
      <c r="K63" s="12" t="s">
        <v>25</v>
      </c>
      <c r="L63" s="12" t="s">
        <v>25</v>
      </c>
      <c r="M63" s="12" t="s">
        <v>25</v>
      </c>
      <c r="N63" s="12" t="s">
        <v>25</v>
      </c>
      <c r="O63" s="12" t="s">
        <v>25</v>
      </c>
      <c r="P63" s="12" t="s">
        <v>25</v>
      </c>
      <c r="Q63" s="12" t="s">
        <v>25</v>
      </c>
      <c r="R63" s="12" t="s">
        <v>25</v>
      </c>
      <c r="S63" s="12" t="s">
        <v>25</v>
      </c>
      <c r="T63" s="12" t="s">
        <v>25</v>
      </c>
      <c r="U63" s="12" t="s">
        <v>25</v>
      </c>
      <c r="V63" s="12" t="s">
        <v>25</v>
      </c>
      <c r="W63" s="13" t="s">
        <v>242</v>
      </c>
      <c r="X63">
        <f t="shared" si="3"/>
        <v>51</v>
      </c>
    </row>
    <row r="64" spans="1:24" ht="15.75">
      <c r="A64" s="37" t="s">
        <v>124</v>
      </c>
      <c r="B64" s="38" t="s">
        <v>131</v>
      </c>
      <c r="C64" s="12">
        <f>4</f>
        <v>4</v>
      </c>
      <c r="D64" s="12">
        <v>3</v>
      </c>
      <c r="E64" s="12" t="s">
        <v>25</v>
      </c>
      <c r="F64" s="12" t="s">
        <v>25</v>
      </c>
      <c r="G64" s="12" t="s">
        <v>25</v>
      </c>
      <c r="H64" s="12" t="s">
        <v>25</v>
      </c>
      <c r="I64" s="12" t="s">
        <v>25</v>
      </c>
      <c r="J64" s="12" t="s">
        <v>25</v>
      </c>
      <c r="K64" s="12" t="s">
        <v>25</v>
      </c>
      <c r="L64" s="12" t="s">
        <v>25</v>
      </c>
      <c r="M64" s="12" t="s">
        <v>25</v>
      </c>
      <c r="N64" s="12" t="s">
        <v>25</v>
      </c>
      <c r="O64" s="12" t="s">
        <v>25</v>
      </c>
      <c r="P64" s="12" t="s">
        <v>25</v>
      </c>
      <c r="Q64" s="12" t="s">
        <v>25</v>
      </c>
      <c r="R64" s="12" t="s">
        <v>25</v>
      </c>
      <c r="S64" s="12" t="s">
        <v>25</v>
      </c>
      <c r="T64" s="12" t="s">
        <v>25</v>
      </c>
      <c r="U64" s="12" t="s">
        <v>25</v>
      </c>
      <c r="V64" s="12" t="s">
        <v>25</v>
      </c>
      <c r="W64" s="13" t="s">
        <v>244</v>
      </c>
      <c r="X64">
        <f>X15+1</f>
        <v>9</v>
      </c>
    </row>
    <row r="65" spans="1:24" ht="31.5">
      <c r="A65" s="37" t="s">
        <v>126</v>
      </c>
      <c r="B65" s="38" t="s">
        <v>133</v>
      </c>
      <c r="C65" s="14">
        <f>4</f>
        <v>4</v>
      </c>
      <c r="D65" s="14">
        <v>4</v>
      </c>
      <c r="E65" s="14" t="s">
        <v>25</v>
      </c>
      <c r="F65" s="14" t="s">
        <v>25</v>
      </c>
      <c r="G65" s="14" t="s">
        <v>25</v>
      </c>
      <c r="H65" s="14" t="s">
        <v>25</v>
      </c>
      <c r="I65" s="14" t="s">
        <v>25</v>
      </c>
      <c r="J65" s="14" t="s">
        <v>25</v>
      </c>
      <c r="K65" s="14" t="s">
        <v>25</v>
      </c>
      <c r="L65" s="14" t="s">
        <v>25</v>
      </c>
      <c r="M65" s="14" t="s">
        <v>25</v>
      </c>
      <c r="N65" s="14" t="s">
        <v>25</v>
      </c>
      <c r="O65" s="14" t="s">
        <v>25</v>
      </c>
      <c r="P65" s="14" t="s">
        <v>25</v>
      </c>
      <c r="Q65" s="14" t="s">
        <v>25</v>
      </c>
      <c r="R65" s="14" t="s">
        <v>25</v>
      </c>
      <c r="S65" s="14" t="s">
        <v>25</v>
      </c>
      <c r="T65" s="14" t="s">
        <v>25</v>
      </c>
      <c r="U65" s="14" t="s">
        <v>25</v>
      </c>
      <c r="V65" s="14" t="s">
        <v>25</v>
      </c>
      <c r="W65" s="16" t="s">
        <v>244</v>
      </c>
      <c r="X65" s="17">
        <f t="shared" si="3"/>
        <v>10</v>
      </c>
    </row>
    <row r="66" spans="1:24" ht="15.75">
      <c r="A66" s="10" t="s">
        <v>220</v>
      </c>
      <c r="B66" s="11" t="s">
        <v>135</v>
      </c>
      <c r="C66" s="14">
        <f>4</f>
        <v>4</v>
      </c>
      <c r="D66" s="14">
        <v>3</v>
      </c>
      <c r="E66" s="14" t="s">
        <v>25</v>
      </c>
      <c r="F66" s="14" t="s">
        <v>25</v>
      </c>
      <c r="G66" s="14" t="s">
        <v>25</v>
      </c>
      <c r="H66" s="14" t="s">
        <v>25</v>
      </c>
      <c r="I66" s="14" t="s">
        <v>25</v>
      </c>
      <c r="J66" s="14" t="s">
        <v>25</v>
      </c>
      <c r="K66" s="14" t="s">
        <v>25</v>
      </c>
      <c r="L66" s="14" t="s">
        <v>25</v>
      </c>
      <c r="M66" s="14" t="s">
        <v>25</v>
      </c>
      <c r="N66" s="14" t="s">
        <v>25</v>
      </c>
      <c r="O66" s="14" t="s">
        <v>25</v>
      </c>
      <c r="P66" s="14" t="s">
        <v>25</v>
      </c>
      <c r="Q66" s="14" t="s">
        <v>25</v>
      </c>
      <c r="R66" s="14" t="s">
        <v>25</v>
      </c>
      <c r="S66" s="14" t="s">
        <v>25</v>
      </c>
      <c r="T66" s="14" t="s">
        <v>25</v>
      </c>
      <c r="U66" s="14" t="s">
        <v>25</v>
      </c>
      <c r="V66" s="14" t="s">
        <v>25</v>
      </c>
      <c r="W66" s="16" t="s">
        <v>244</v>
      </c>
      <c r="X66" s="17">
        <f t="shared" si="3"/>
        <v>11</v>
      </c>
    </row>
    <row r="67" spans="1:24" ht="15.75">
      <c r="A67" s="10" t="s">
        <v>221</v>
      </c>
      <c r="B67" s="11" t="s">
        <v>137</v>
      </c>
      <c r="C67" s="12">
        <f>4</f>
        <v>4</v>
      </c>
      <c r="D67" s="12">
        <v>4</v>
      </c>
      <c r="E67" s="12" t="s">
        <v>25</v>
      </c>
      <c r="F67" s="12" t="s">
        <v>25</v>
      </c>
      <c r="G67" s="12" t="s">
        <v>25</v>
      </c>
      <c r="H67" s="12" t="s">
        <v>25</v>
      </c>
      <c r="I67" s="12" t="s">
        <v>25</v>
      </c>
      <c r="J67" s="12" t="s">
        <v>25</v>
      </c>
      <c r="K67" s="12" t="s">
        <v>25</v>
      </c>
      <c r="L67" s="12" t="s">
        <v>25</v>
      </c>
      <c r="M67" s="12" t="s">
        <v>25</v>
      </c>
      <c r="N67" s="12" t="s">
        <v>25</v>
      </c>
      <c r="O67" s="12" t="s">
        <v>25</v>
      </c>
      <c r="P67" s="12" t="s">
        <v>25</v>
      </c>
      <c r="Q67" s="12" t="s">
        <v>25</v>
      </c>
      <c r="R67" s="12" t="s">
        <v>25</v>
      </c>
      <c r="S67" s="12" t="s">
        <v>25</v>
      </c>
      <c r="T67" s="12" t="s">
        <v>25</v>
      </c>
      <c r="U67" s="12" t="s">
        <v>25</v>
      </c>
      <c r="V67" s="12" t="s">
        <v>25</v>
      </c>
      <c r="W67" s="13" t="s">
        <v>245</v>
      </c>
      <c r="X67">
        <f t="shared" si="3"/>
        <v>12</v>
      </c>
    </row>
    <row r="68" spans="1:24" ht="31.5">
      <c r="A68" s="10" t="s">
        <v>222</v>
      </c>
      <c r="B68" s="11" t="s">
        <v>139</v>
      </c>
      <c r="C68" s="14">
        <f>4</f>
        <v>4</v>
      </c>
      <c r="D68" s="14">
        <v>3</v>
      </c>
      <c r="E68" s="14" t="s">
        <v>25</v>
      </c>
      <c r="F68" s="14" t="s">
        <v>25</v>
      </c>
      <c r="G68" s="14" t="s">
        <v>25</v>
      </c>
      <c r="H68" s="14" t="s">
        <v>25</v>
      </c>
      <c r="I68" s="14" t="s">
        <v>25</v>
      </c>
      <c r="J68" s="14" t="s">
        <v>25</v>
      </c>
      <c r="K68" s="14" t="s">
        <v>25</v>
      </c>
      <c r="L68" s="14" t="s">
        <v>25</v>
      </c>
      <c r="M68" s="14" t="s">
        <v>25</v>
      </c>
      <c r="N68" s="14" t="s">
        <v>25</v>
      </c>
      <c r="O68" s="14" t="s">
        <v>25</v>
      </c>
      <c r="P68" s="14" t="s">
        <v>25</v>
      </c>
      <c r="Q68" s="14" t="s">
        <v>25</v>
      </c>
      <c r="R68" s="14" t="s">
        <v>25</v>
      </c>
      <c r="S68" s="14" t="s">
        <v>25</v>
      </c>
      <c r="T68" s="14" t="s">
        <v>25</v>
      </c>
      <c r="U68" s="14" t="s">
        <v>25</v>
      </c>
      <c r="V68" s="14" t="s">
        <v>25</v>
      </c>
      <c r="W68" s="16" t="s">
        <v>245</v>
      </c>
      <c r="X68" s="17">
        <f t="shared" si="3"/>
        <v>13</v>
      </c>
    </row>
    <row r="69" spans="1:24" ht="31.5">
      <c r="A69" s="10" t="s">
        <v>130</v>
      </c>
      <c r="B69" s="11" t="s">
        <v>141</v>
      </c>
      <c r="C69" s="14">
        <f>4</f>
        <v>4</v>
      </c>
      <c r="D69" s="14">
        <v>4</v>
      </c>
      <c r="E69" s="14" t="s">
        <v>25</v>
      </c>
      <c r="F69" s="14" t="s">
        <v>25</v>
      </c>
      <c r="G69" s="14" t="s">
        <v>25</v>
      </c>
      <c r="H69" s="14" t="s">
        <v>25</v>
      </c>
      <c r="I69" s="14" t="s">
        <v>25</v>
      </c>
      <c r="J69" s="14" t="s">
        <v>25</v>
      </c>
      <c r="K69" s="14" t="s">
        <v>25</v>
      </c>
      <c r="L69" s="14" t="s">
        <v>25</v>
      </c>
      <c r="M69" s="14" t="s">
        <v>25</v>
      </c>
      <c r="N69" s="14" t="s">
        <v>25</v>
      </c>
      <c r="O69" s="14" t="s">
        <v>25</v>
      </c>
      <c r="P69" s="14" t="s">
        <v>25</v>
      </c>
      <c r="Q69" s="14" t="s">
        <v>25</v>
      </c>
      <c r="R69" s="14" t="s">
        <v>25</v>
      </c>
      <c r="S69" s="14" t="s">
        <v>25</v>
      </c>
      <c r="T69" s="14" t="s">
        <v>25</v>
      </c>
      <c r="U69" s="14" t="s">
        <v>25</v>
      </c>
      <c r="V69" s="14" t="s">
        <v>25</v>
      </c>
      <c r="W69" s="16" t="s">
        <v>246</v>
      </c>
      <c r="X69" s="17">
        <f t="shared" si="3"/>
        <v>14</v>
      </c>
    </row>
    <row r="70" spans="1:24" ht="18.75" customHeight="1">
      <c r="A70" s="10" t="s">
        <v>132</v>
      </c>
      <c r="B70" s="11" t="s">
        <v>142</v>
      </c>
      <c r="C70" s="14">
        <f>4</f>
        <v>4</v>
      </c>
      <c r="D70" s="14">
        <v>3</v>
      </c>
      <c r="E70" s="14" t="s">
        <v>25</v>
      </c>
      <c r="F70" s="14" t="s">
        <v>25</v>
      </c>
      <c r="G70" s="14" t="s">
        <v>25</v>
      </c>
      <c r="H70" s="14" t="s">
        <v>25</v>
      </c>
      <c r="I70" s="14" t="s">
        <v>25</v>
      </c>
      <c r="J70" s="14" t="s">
        <v>25</v>
      </c>
      <c r="K70" s="14" t="s">
        <v>25</v>
      </c>
      <c r="L70" s="14" t="s">
        <v>25</v>
      </c>
      <c r="M70" s="14" t="s">
        <v>25</v>
      </c>
      <c r="N70" s="14"/>
      <c r="O70" s="14" t="s">
        <v>25</v>
      </c>
      <c r="P70" s="14" t="s">
        <v>25</v>
      </c>
      <c r="Q70" s="14" t="s">
        <v>25</v>
      </c>
      <c r="R70" s="14" t="s">
        <v>25</v>
      </c>
      <c r="S70" s="14" t="s">
        <v>25</v>
      </c>
      <c r="T70" s="14" t="s">
        <v>25</v>
      </c>
      <c r="U70" s="14" t="s">
        <v>25</v>
      </c>
      <c r="V70" s="14" t="s">
        <v>25</v>
      </c>
      <c r="W70" s="16" t="s">
        <v>246</v>
      </c>
      <c r="X70" s="17">
        <f t="shared" si="3"/>
        <v>15</v>
      </c>
    </row>
    <row r="71" spans="1:24" ht="19.5" customHeight="1">
      <c r="A71" s="10" t="s">
        <v>134</v>
      </c>
      <c r="B71" s="11" t="s">
        <v>143</v>
      </c>
      <c r="C71" s="14">
        <f>4</f>
        <v>4</v>
      </c>
      <c r="D71" s="14">
        <v>4</v>
      </c>
      <c r="E71" s="14" t="s">
        <v>25</v>
      </c>
      <c r="F71" s="14" t="s">
        <v>25</v>
      </c>
      <c r="G71" s="14" t="s">
        <v>25</v>
      </c>
      <c r="H71" s="14" t="s">
        <v>25</v>
      </c>
      <c r="I71" s="14" t="s">
        <v>25</v>
      </c>
      <c r="J71" s="14" t="s">
        <v>25</v>
      </c>
      <c r="K71" s="14" t="s">
        <v>25</v>
      </c>
      <c r="L71" s="14" t="s">
        <v>25</v>
      </c>
      <c r="M71" s="14" t="s">
        <v>25</v>
      </c>
      <c r="N71" s="15"/>
      <c r="O71" s="14" t="s">
        <v>25</v>
      </c>
      <c r="P71" s="14" t="s">
        <v>25</v>
      </c>
      <c r="Q71" s="14" t="s">
        <v>25</v>
      </c>
      <c r="R71" s="14" t="s">
        <v>25</v>
      </c>
      <c r="S71" s="14" t="s">
        <v>25</v>
      </c>
      <c r="T71" s="14" t="s">
        <v>25</v>
      </c>
      <c r="U71" s="14" t="s">
        <v>25</v>
      </c>
      <c r="V71" s="14" t="s">
        <v>25</v>
      </c>
      <c r="W71" s="16" t="s">
        <v>246</v>
      </c>
      <c r="X71" s="17">
        <f t="shared" si="3"/>
        <v>16</v>
      </c>
    </row>
    <row r="72" spans="1:24" ht="15.75">
      <c r="A72" s="37" t="s">
        <v>136</v>
      </c>
      <c r="B72" s="38" t="s">
        <v>144</v>
      </c>
      <c r="C72" s="14">
        <f>4</f>
        <v>4</v>
      </c>
      <c r="D72" s="14">
        <v>4</v>
      </c>
      <c r="E72" s="14" t="s">
        <v>25</v>
      </c>
      <c r="F72" s="14" t="s">
        <v>25</v>
      </c>
      <c r="G72" s="14" t="s">
        <v>25</v>
      </c>
      <c r="H72" s="14" t="s">
        <v>25</v>
      </c>
      <c r="I72" s="14" t="s">
        <v>25</v>
      </c>
      <c r="J72" s="14" t="s">
        <v>25</v>
      </c>
      <c r="K72" s="14" t="s">
        <v>25</v>
      </c>
      <c r="L72" s="14" t="s">
        <v>25</v>
      </c>
      <c r="M72" s="14" t="s">
        <v>25</v>
      </c>
      <c r="N72" s="14" t="s">
        <v>25</v>
      </c>
      <c r="O72" s="14" t="s">
        <v>25</v>
      </c>
      <c r="P72" s="14" t="s">
        <v>25</v>
      </c>
      <c r="Q72" s="14" t="s">
        <v>25</v>
      </c>
      <c r="R72" s="14" t="s">
        <v>25</v>
      </c>
      <c r="S72" s="14" t="s">
        <v>25</v>
      </c>
      <c r="T72" s="14" t="s">
        <v>25</v>
      </c>
      <c r="U72" s="14" t="s">
        <v>25</v>
      </c>
      <c r="V72" s="14" t="s">
        <v>25</v>
      </c>
      <c r="W72" s="16" t="s">
        <v>247</v>
      </c>
      <c r="X72" s="17">
        <f t="shared" si="3"/>
        <v>17</v>
      </c>
    </row>
    <row r="73" spans="1:24" ht="15.75">
      <c r="A73" s="37" t="s">
        <v>138</v>
      </c>
      <c r="B73" s="38" t="s">
        <v>145</v>
      </c>
      <c r="C73" s="14">
        <f>4</f>
        <v>4</v>
      </c>
      <c r="D73" s="14">
        <v>3</v>
      </c>
      <c r="E73" s="14" t="s">
        <v>25</v>
      </c>
      <c r="F73" s="14" t="s">
        <v>25</v>
      </c>
      <c r="G73" s="14" t="s">
        <v>25</v>
      </c>
      <c r="H73" s="14" t="s">
        <v>25</v>
      </c>
      <c r="I73" s="14" t="s">
        <v>25</v>
      </c>
      <c r="J73" s="14" t="s">
        <v>25</v>
      </c>
      <c r="K73" s="14" t="s">
        <v>25</v>
      </c>
      <c r="L73" s="14" t="s">
        <v>25</v>
      </c>
      <c r="M73" s="14" t="s">
        <v>25</v>
      </c>
      <c r="N73" s="14" t="s">
        <v>25</v>
      </c>
      <c r="O73" s="14" t="s">
        <v>25</v>
      </c>
      <c r="P73" s="14" t="s">
        <v>25</v>
      </c>
      <c r="Q73" s="14" t="s">
        <v>25</v>
      </c>
      <c r="R73" s="14" t="s">
        <v>25</v>
      </c>
      <c r="S73" s="14" t="s">
        <v>25</v>
      </c>
      <c r="T73" s="14" t="s">
        <v>25</v>
      </c>
      <c r="U73" s="14" t="s">
        <v>25</v>
      </c>
      <c r="V73" s="14" t="s">
        <v>25</v>
      </c>
      <c r="W73" s="16" t="s">
        <v>247</v>
      </c>
      <c r="X73" s="17">
        <f t="shared" si="3"/>
        <v>18</v>
      </c>
    </row>
    <row r="74" spans="1:24" ht="15.75">
      <c r="A74" s="10" t="s">
        <v>223</v>
      </c>
      <c r="B74" s="11" t="s">
        <v>146</v>
      </c>
      <c r="C74" s="14">
        <f>4</f>
        <v>4</v>
      </c>
      <c r="D74" s="14">
        <v>4</v>
      </c>
      <c r="E74" s="14" t="s">
        <v>25</v>
      </c>
      <c r="F74" s="14" t="s">
        <v>25</v>
      </c>
      <c r="G74" s="14" t="s">
        <v>25</v>
      </c>
      <c r="H74" s="14" t="s">
        <v>25</v>
      </c>
      <c r="I74" s="14" t="s">
        <v>25</v>
      </c>
      <c r="J74" s="14" t="s">
        <v>25</v>
      </c>
      <c r="K74" s="14" t="s">
        <v>25</v>
      </c>
      <c r="L74" s="14" t="s">
        <v>25</v>
      </c>
      <c r="M74" s="14" t="s">
        <v>25</v>
      </c>
      <c r="N74" s="14" t="s">
        <v>25</v>
      </c>
      <c r="O74" s="14" t="s">
        <v>25</v>
      </c>
      <c r="P74" s="14" t="s">
        <v>25</v>
      </c>
      <c r="Q74" s="14" t="s">
        <v>25</v>
      </c>
      <c r="R74" s="14" t="s">
        <v>25</v>
      </c>
      <c r="S74" s="14" t="s">
        <v>25</v>
      </c>
      <c r="T74" s="14" t="s">
        <v>25</v>
      </c>
      <c r="U74" s="14" t="s">
        <v>25</v>
      </c>
      <c r="V74" s="14" t="s">
        <v>25</v>
      </c>
      <c r="W74" s="16" t="s">
        <v>247</v>
      </c>
      <c r="X74" s="17">
        <f t="shared" si="3"/>
        <v>19</v>
      </c>
    </row>
    <row r="75" spans="1:24" ht="31.5">
      <c r="A75" s="10" t="s">
        <v>224</v>
      </c>
      <c r="B75" s="11" t="s">
        <v>147</v>
      </c>
      <c r="C75" s="14">
        <f>4</f>
        <v>4</v>
      </c>
      <c r="D75" s="14">
        <v>3</v>
      </c>
      <c r="E75" s="14" t="s">
        <v>25</v>
      </c>
      <c r="F75" s="14" t="s">
        <v>25</v>
      </c>
      <c r="G75" s="14" t="s">
        <v>25</v>
      </c>
      <c r="H75" s="14" t="s">
        <v>25</v>
      </c>
      <c r="I75" s="14" t="s">
        <v>25</v>
      </c>
      <c r="J75" s="14" t="s">
        <v>25</v>
      </c>
      <c r="K75" s="14" t="s">
        <v>25</v>
      </c>
      <c r="L75" s="14" t="s">
        <v>25</v>
      </c>
      <c r="M75" s="14" t="s">
        <v>25</v>
      </c>
      <c r="N75" s="14" t="s">
        <v>25</v>
      </c>
      <c r="O75" s="14" t="s">
        <v>25</v>
      </c>
      <c r="P75" s="14" t="s">
        <v>25</v>
      </c>
      <c r="Q75" s="14" t="s">
        <v>25</v>
      </c>
      <c r="R75" s="14" t="s">
        <v>25</v>
      </c>
      <c r="S75" s="14" t="s">
        <v>25</v>
      </c>
      <c r="T75" s="14" t="s">
        <v>25</v>
      </c>
      <c r="U75" s="14" t="s">
        <v>25</v>
      </c>
      <c r="V75" s="14" t="s">
        <v>25</v>
      </c>
      <c r="W75" s="16" t="s">
        <v>247</v>
      </c>
      <c r="X75" s="17">
        <f t="shared" si="3"/>
        <v>20</v>
      </c>
    </row>
    <row r="76" spans="1:24" ht="15.75">
      <c r="A76" s="10" t="s">
        <v>225</v>
      </c>
      <c r="B76" s="11" t="s">
        <v>148</v>
      </c>
      <c r="C76" s="14">
        <f>4</f>
        <v>4</v>
      </c>
      <c r="D76" s="14">
        <v>4</v>
      </c>
      <c r="E76" s="14" t="s">
        <v>25</v>
      </c>
      <c r="F76" s="14" t="s">
        <v>25</v>
      </c>
      <c r="G76" s="14" t="s">
        <v>25</v>
      </c>
      <c r="H76" s="14" t="s">
        <v>25</v>
      </c>
      <c r="I76" s="14" t="s">
        <v>25</v>
      </c>
      <c r="J76" s="14" t="s">
        <v>25</v>
      </c>
      <c r="K76" s="14" t="s">
        <v>25</v>
      </c>
      <c r="L76" s="14" t="s">
        <v>25</v>
      </c>
      <c r="M76" s="14" t="s">
        <v>25</v>
      </c>
      <c r="N76" s="14" t="s">
        <v>25</v>
      </c>
      <c r="O76" s="14" t="s">
        <v>25</v>
      </c>
      <c r="P76" s="14" t="s">
        <v>25</v>
      </c>
      <c r="Q76" s="14" t="s">
        <v>25</v>
      </c>
      <c r="R76" s="14" t="s">
        <v>25</v>
      </c>
      <c r="S76" s="14" t="s">
        <v>25</v>
      </c>
      <c r="T76" s="14" t="s">
        <v>25</v>
      </c>
      <c r="U76" s="14" t="s">
        <v>25</v>
      </c>
      <c r="V76" s="14" t="s">
        <v>25</v>
      </c>
      <c r="W76" s="16" t="s">
        <v>247</v>
      </c>
      <c r="X76" s="17">
        <f t="shared" si="3"/>
        <v>21</v>
      </c>
    </row>
    <row r="77" spans="1:24" ht="47.25">
      <c r="A77" s="37" t="s">
        <v>140</v>
      </c>
      <c r="B77" s="38" t="s">
        <v>149</v>
      </c>
      <c r="C77" s="14">
        <f>4</f>
        <v>4</v>
      </c>
      <c r="D77" s="14">
        <v>3</v>
      </c>
      <c r="E77" s="14" t="s">
        <v>25</v>
      </c>
      <c r="F77" s="14" t="s">
        <v>25</v>
      </c>
      <c r="G77" s="14" t="s">
        <v>25</v>
      </c>
      <c r="H77" s="14" t="s">
        <v>25</v>
      </c>
      <c r="I77" s="14" t="s">
        <v>25</v>
      </c>
      <c r="J77" s="14" t="s">
        <v>25</v>
      </c>
      <c r="K77" s="14" t="s">
        <v>25</v>
      </c>
      <c r="L77" s="14" t="s">
        <v>25</v>
      </c>
      <c r="M77" s="14" t="s">
        <v>25</v>
      </c>
      <c r="N77" s="14" t="s">
        <v>25</v>
      </c>
      <c r="O77" s="14" t="s">
        <v>25</v>
      </c>
      <c r="P77" s="14" t="s">
        <v>25</v>
      </c>
      <c r="Q77" s="14" t="s">
        <v>25</v>
      </c>
      <c r="R77" s="14" t="s">
        <v>25</v>
      </c>
      <c r="S77" s="14" t="s">
        <v>25</v>
      </c>
      <c r="T77" s="14" t="s">
        <v>25</v>
      </c>
      <c r="U77" s="14" t="s">
        <v>25</v>
      </c>
      <c r="V77" s="14" t="s">
        <v>25</v>
      </c>
      <c r="W77" s="16" t="s">
        <v>248</v>
      </c>
      <c r="X77" s="17">
        <f t="shared" si="3"/>
        <v>22</v>
      </c>
    </row>
    <row r="81" spans="1:2">
      <c r="A81" s="18"/>
      <c r="B81" s="18" t="s">
        <v>4</v>
      </c>
    </row>
    <row r="82" spans="1:2">
      <c r="A82" s="19" t="s">
        <v>151</v>
      </c>
      <c r="B82" s="20" t="s">
        <v>152</v>
      </c>
    </row>
    <row r="83" spans="1:2">
      <c r="A83" s="21">
        <v>1</v>
      </c>
      <c r="B83" s="22" t="s">
        <v>153</v>
      </c>
    </row>
    <row r="84" spans="1:2">
      <c r="A84" s="23">
        <v>2</v>
      </c>
      <c r="B84" s="24" t="s">
        <v>154</v>
      </c>
    </row>
    <row r="85" spans="1:2">
      <c r="A85" s="23">
        <v>3</v>
      </c>
      <c r="B85" s="25" t="s">
        <v>155</v>
      </c>
    </row>
    <row r="86" spans="1:2">
      <c r="A86" s="23">
        <v>4</v>
      </c>
      <c r="B86" s="25" t="s">
        <v>156</v>
      </c>
    </row>
    <row r="87" spans="1:2">
      <c r="A87" s="23">
        <v>5</v>
      </c>
      <c r="B87" s="25" t="s">
        <v>157</v>
      </c>
    </row>
    <row r="88" spans="1:2">
      <c r="A88" s="23">
        <v>6</v>
      </c>
      <c r="B88" s="25" t="s">
        <v>158</v>
      </c>
    </row>
    <row r="89" spans="1:2">
      <c r="A89" s="23">
        <v>7</v>
      </c>
      <c r="B89" s="25" t="s">
        <v>159</v>
      </c>
    </row>
    <row r="90" spans="1:2">
      <c r="A90" s="23">
        <v>8</v>
      </c>
      <c r="B90" s="25" t="s">
        <v>160</v>
      </c>
    </row>
    <row r="91" spans="1:2">
      <c r="A91" s="23">
        <v>9</v>
      </c>
      <c r="B91" s="25" t="s">
        <v>161</v>
      </c>
    </row>
    <row r="92" spans="1:2">
      <c r="A92" s="23">
        <v>10</v>
      </c>
      <c r="B92" s="25" t="s">
        <v>162</v>
      </c>
    </row>
    <row r="93" spans="1:2">
      <c r="A93" s="23">
        <v>11</v>
      </c>
      <c r="B93" s="25" t="s">
        <v>163</v>
      </c>
    </row>
    <row r="94" spans="1:2">
      <c r="A94" s="23">
        <v>12</v>
      </c>
      <c r="B94" s="25" t="s">
        <v>164</v>
      </c>
    </row>
    <row r="95" spans="1:2">
      <c r="A95" s="23">
        <v>13</v>
      </c>
      <c r="B95" s="25" t="s">
        <v>214</v>
      </c>
    </row>
    <row r="96" spans="1:2">
      <c r="A96" s="23">
        <v>14</v>
      </c>
      <c r="B96" s="25" t="s">
        <v>215</v>
      </c>
    </row>
    <row r="97" spans="1:2">
      <c r="A97" s="23">
        <v>15</v>
      </c>
      <c r="B97" s="25" t="s">
        <v>165</v>
      </c>
    </row>
    <row r="98" spans="1:2">
      <c r="A98" s="23">
        <v>16</v>
      </c>
      <c r="B98" s="25" t="s">
        <v>166</v>
      </c>
    </row>
    <row r="99" spans="1:2">
      <c r="A99" s="23">
        <v>17</v>
      </c>
      <c r="B99" s="25" t="s">
        <v>216</v>
      </c>
    </row>
    <row r="100" spans="1:2">
      <c r="A100" s="23">
        <v>18</v>
      </c>
      <c r="B100" s="25" t="s">
        <v>167</v>
      </c>
    </row>
    <row r="101" spans="1:2">
      <c r="A101" s="23">
        <v>19</v>
      </c>
      <c r="B101" s="25" t="s">
        <v>168</v>
      </c>
    </row>
    <row r="102" spans="1:2">
      <c r="A102" s="23">
        <v>20</v>
      </c>
      <c r="B102" s="25" t="s">
        <v>169</v>
      </c>
    </row>
    <row r="103" spans="1:2">
      <c r="A103" s="23">
        <v>21</v>
      </c>
      <c r="B103" s="25" t="s">
        <v>170</v>
      </c>
    </row>
    <row r="104" spans="1:2">
      <c r="A104" s="23">
        <v>22</v>
      </c>
      <c r="B104" s="25" t="s">
        <v>171</v>
      </c>
    </row>
    <row r="105" spans="1:2">
      <c r="A105" s="23">
        <v>23</v>
      </c>
      <c r="B105" s="25" t="s">
        <v>172</v>
      </c>
    </row>
    <row r="106" spans="1:2">
      <c r="A106" s="23">
        <v>24</v>
      </c>
      <c r="B106" s="25" t="s">
        <v>173</v>
      </c>
    </row>
    <row r="107" spans="1:2">
      <c r="A107" s="23">
        <v>25</v>
      </c>
      <c r="B107" s="25" t="s">
        <v>174</v>
      </c>
    </row>
    <row r="108" spans="1:2">
      <c r="A108" s="23">
        <v>26</v>
      </c>
      <c r="B108" s="25" t="s">
        <v>175</v>
      </c>
    </row>
    <row r="111" spans="1:2" ht="15.75">
      <c r="A111" s="1"/>
      <c r="B111" s="26" t="s">
        <v>176</v>
      </c>
    </row>
    <row r="112" spans="1:2" ht="15.75">
      <c r="A112" s="27" t="s">
        <v>151</v>
      </c>
      <c r="B112" s="28" t="s">
        <v>177</v>
      </c>
    </row>
    <row r="113" spans="1:2" ht="15.75">
      <c r="A113" s="29" t="s">
        <v>178</v>
      </c>
      <c r="B113" s="30" t="s">
        <v>179</v>
      </c>
    </row>
    <row r="114" spans="1:2" ht="15.75">
      <c r="A114" s="29" t="s">
        <v>180</v>
      </c>
      <c r="B114" s="30" t="s">
        <v>181</v>
      </c>
    </row>
    <row r="115" spans="1:2" ht="15.75">
      <c r="A115" s="29" t="s">
        <v>182</v>
      </c>
      <c r="B115" s="30" t="s">
        <v>183</v>
      </c>
    </row>
    <row r="116" spans="1:2" ht="15.75">
      <c r="A116" s="29" t="s">
        <v>184</v>
      </c>
      <c r="B116" s="30" t="s">
        <v>185</v>
      </c>
    </row>
    <row r="117" spans="1:2" ht="15.75">
      <c r="A117" s="29" t="s">
        <v>186</v>
      </c>
      <c r="B117" s="30" t="s">
        <v>187</v>
      </c>
    </row>
    <row r="118" spans="1:2" ht="15.75">
      <c r="A118" s="29" t="s">
        <v>188</v>
      </c>
      <c r="B118" s="30" t="s">
        <v>189</v>
      </c>
    </row>
    <row r="119" spans="1:2" ht="15.75">
      <c r="A119" s="29" t="s">
        <v>190</v>
      </c>
      <c r="B119" s="30" t="s">
        <v>191</v>
      </c>
    </row>
    <row r="120" spans="1:2" ht="15.75">
      <c r="A120" s="29" t="s">
        <v>192</v>
      </c>
      <c r="B120" s="30" t="s">
        <v>193</v>
      </c>
    </row>
    <row r="121" spans="1:2" ht="15.75">
      <c r="A121" s="29" t="s">
        <v>194</v>
      </c>
      <c r="B121" s="30" t="s">
        <v>195</v>
      </c>
    </row>
    <row r="122" spans="1:2" ht="15.75">
      <c r="A122" s="29" t="s">
        <v>196</v>
      </c>
      <c r="B122" s="30" t="s">
        <v>197</v>
      </c>
    </row>
    <row r="123" spans="1:2" ht="15.75">
      <c r="A123" s="29" t="s">
        <v>198</v>
      </c>
      <c r="B123" s="30" t="s">
        <v>199</v>
      </c>
    </row>
    <row r="124" spans="1:2" ht="15.75">
      <c r="A124" s="29" t="s">
        <v>200</v>
      </c>
      <c r="B124" s="30" t="s">
        <v>201</v>
      </c>
    </row>
    <row r="125" spans="1:2" ht="15.75">
      <c r="A125" s="29" t="s">
        <v>202</v>
      </c>
      <c r="B125" s="30" t="s">
        <v>203</v>
      </c>
    </row>
    <row r="126" spans="1:2" ht="15.75">
      <c r="A126" s="29" t="s">
        <v>204</v>
      </c>
      <c r="B126" s="30" t="s">
        <v>205</v>
      </c>
    </row>
    <row r="127" spans="1:2" ht="15.75">
      <c r="A127" s="29" t="s">
        <v>206</v>
      </c>
      <c r="B127" s="30" t="s">
        <v>207</v>
      </c>
    </row>
    <row r="128" spans="1:2" ht="15.75">
      <c r="A128" s="29" t="s">
        <v>208</v>
      </c>
      <c r="B128" s="30" t="s">
        <v>209</v>
      </c>
    </row>
    <row r="129" spans="1:2" ht="15.75">
      <c r="A129" s="29" t="s">
        <v>210</v>
      </c>
      <c r="B129" s="30" t="s">
        <v>211</v>
      </c>
    </row>
    <row r="130" spans="1:2" ht="15.75">
      <c r="A130" s="29" t="s">
        <v>212</v>
      </c>
      <c r="B130" s="30" t="s">
        <v>213</v>
      </c>
    </row>
  </sheetData>
  <mergeCells count="3">
    <mergeCell ref="C5:C6"/>
    <mergeCell ref="W5:W6"/>
    <mergeCell ref="D5:D6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 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User2018_123</dc:creator>
  <cp:lastModifiedBy>user</cp:lastModifiedBy>
  <cp:revision>2</cp:revision>
  <cp:lastPrinted>2023-04-13T06:37:13Z</cp:lastPrinted>
  <dcterms:created xsi:type="dcterms:W3CDTF">2006-09-16T00:00:00Z</dcterms:created>
  <dcterms:modified xsi:type="dcterms:W3CDTF">2023-11-28T09:34:58Z</dcterms:modified>
  <dc:language>ru-RU</dc:language>
</cp:coreProperties>
</file>